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5" yWindow="-15" windowWidth="25575" windowHeight="12585" tabRatio="902"/>
  </bookViews>
  <sheets>
    <sheet name="Balancete Financeiro" sheetId="13" r:id="rId1"/>
    <sheet name="Material Consumo" sheetId="1" r:id="rId2"/>
    <sheet name="MC Consumo" sheetId="28" r:id="rId3"/>
    <sheet name="Bolsas" sheetId="21" r:id="rId4"/>
    <sheet name="Diárias" sheetId="20" r:id="rId5"/>
    <sheet name="Passagens" sheetId="6" r:id="rId6"/>
    <sheet name="Serv Terceiros PF" sheetId="5" r:id="rId7"/>
    <sheet name="MC Serviços PF" sheetId="31" r:id="rId8"/>
    <sheet name="Serv Terceiros PJ" sheetId="22" r:id="rId9"/>
    <sheet name="MC Serviços PJ" sheetId="30" r:id="rId10"/>
    <sheet name="Equipamentos e MP" sheetId="10" r:id="rId11"/>
    <sheet name="MC Equip e MP" sheetId="32" r:id="rId12"/>
    <sheet name="Decl. Bens de Capital" sheetId="18" r:id="rId13"/>
    <sheet name="Ficha de Encaminhamento" sheetId="25" r:id="rId14"/>
  </sheets>
  <definedNames>
    <definedName name="_xlnm.Print_Area" localSheetId="12">'Decl. Bens de Capital'!$A$1:$I$47</definedName>
    <definedName name="_xlnm.Print_Area" localSheetId="4">Diárias!$A$1:$G$40</definedName>
    <definedName name="_xlnm.Print_Area" localSheetId="10">'Equipamentos e MP'!$A$1:$H$40</definedName>
    <definedName name="_xlnm.Print_Area" localSheetId="13">'Ficha de Encaminhamento'!$A$1:$Q$78</definedName>
    <definedName name="_xlnm.Print_Area" localSheetId="1">'Material Consumo'!$A$1:$H$40</definedName>
    <definedName name="_xlnm.Print_Area" localSheetId="2">'MC Consumo'!$A$1:$I$41</definedName>
    <definedName name="_xlnm.Print_Area" localSheetId="11">'MC Equip e MP'!$A$1:$I$42</definedName>
    <definedName name="_xlnm.Print_Area" localSheetId="7">'MC Serviços PF'!$A$1:$I$42</definedName>
    <definedName name="_xlnm.Print_Area" localSheetId="9">'MC Serviços PJ'!$A$1:$I$41</definedName>
    <definedName name="_xlnm.Print_Area" localSheetId="5">Passagens!$A$1:$H$40</definedName>
    <definedName name="_xlnm.Print_Area" localSheetId="6">'Serv Terceiros PF'!$A$1:$G$40</definedName>
    <definedName name="_xlnm.Print_Area" localSheetId="8">'Serv Terceiros PJ'!$A$1:$H$40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3"/>
  <c r="F40" i="20" l="1"/>
  <c r="E40"/>
  <c r="E14" i="13" s="1"/>
  <c r="G39" i="20"/>
  <c r="G38"/>
  <c r="G37"/>
  <c r="G36"/>
  <c r="G35"/>
  <c r="G34"/>
  <c r="G33"/>
  <c r="G32"/>
  <c r="G31"/>
  <c r="G30"/>
  <c r="G29"/>
  <c r="G28"/>
  <c r="G27"/>
  <c r="G26"/>
  <c r="G25"/>
  <c r="G24"/>
  <c r="G23"/>
  <c r="G22"/>
  <c r="G21"/>
  <c r="G20"/>
  <c r="G19"/>
  <c r="G18"/>
  <c r="G17"/>
  <c r="G16"/>
  <c r="G15"/>
  <c r="G14"/>
  <c r="G13"/>
  <c r="G12"/>
  <c r="G11"/>
  <c r="G10"/>
  <c r="D6"/>
  <c r="A6"/>
  <c r="D5"/>
  <c r="D4"/>
  <c r="F14" i="13"/>
  <c r="B9" i="28"/>
  <c r="A6" i="21"/>
  <c r="A6" i="6"/>
  <c r="A6" i="1"/>
  <c r="A9" i="28"/>
  <c r="G40" i="20" l="1"/>
  <c r="G25" i="13"/>
  <c r="B10" i="32" l="1"/>
  <c r="B11"/>
  <c r="B12"/>
  <c r="B13"/>
  <c r="B14"/>
  <c r="B15"/>
  <c r="B16"/>
  <c r="B17"/>
  <c r="B18"/>
  <c r="B19"/>
  <c r="B20"/>
  <c r="B21"/>
  <c r="B22"/>
  <c r="B23"/>
  <c r="B24"/>
  <c r="B25"/>
  <c r="B26"/>
  <c r="B27"/>
  <c r="B28"/>
  <c r="B29"/>
  <c r="B30"/>
  <c r="B31"/>
  <c r="B32"/>
  <c r="B33"/>
  <c r="B34"/>
  <c r="B35"/>
  <c r="B36"/>
  <c r="B37"/>
  <c r="B38"/>
  <c r="B9"/>
  <c r="A10"/>
  <c r="A11"/>
  <c r="A12"/>
  <c r="A13"/>
  <c r="A14"/>
  <c r="A15"/>
  <c r="A16"/>
  <c r="A17"/>
  <c r="A18"/>
  <c r="A19"/>
  <c r="A20"/>
  <c r="A21"/>
  <c r="A22"/>
  <c r="A23"/>
  <c r="A24"/>
  <c r="A25"/>
  <c r="A26"/>
  <c r="A27"/>
  <c r="A28"/>
  <c r="A29"/>
  <c r="A30"/>
  <c r="A31"/>
  <c r="A32"/>
  <c r="A33"/>
  <c r="A34"/>
  <c r="A35"/>
  <c r="A36"/>
  <c r="A37"/>
  <c r="A38"/>
  <c r="A9"/>
  <c r="D4"/>
  <c r="D3"/>
  <c r="A10" i="30"/>
  <c r="A11"/>
  <c r="A12"/>
  <c r="A13"/>
  <c r="A14"/>
  <c r="A15"/>
  <c r="A16"/>
  <c r="A17"/>
  <c r="A18"/>
  <c r="A19"/>
  <c r="A20"/>
  <c r="A21"/>
  <c r="A22"/>
  <c r="A23"/>
  <c r="A24"/>
  <c r="A25"/>
  <c r="A26"/>
  <c r="A27"/>
  <c r="A28"/>
  <c r="A29"/>
  <c r="A30"/>
  <c r="A31"/>
  <c r="A32"/>
  <c r="A33"/>
  <c r="A34"/>
  <c r="A35"/>
  <c r="A36"/>
  <c r="A37"/>
  <c r="A38"/>
  <c r="A9"/>
  <c r="B19"/>
  <c r="B20"/>
  <c r="B21"/>
  <c r="B22"/>
  <c r="B23"/>
  <c r="B24"/>
  <c r="B25"/>
  <c r="B26"/>
  <c r="B27"/>
  <c r="B28"/>
  <c r="A10" i="31"/>
  <c r="A11"/>
  <c r="A12"/>
  <c r="A13"/>
  <c r="A14"/>
  <c r="A15"/>
  <c r="A16"/>
  <c r="A17"/>
  <c r="A18"/>
  <c r="A19"/>
  <c r="A20"/>
  <c r="A21"/>
  <c r="A22"/>
  <c r="A23"/>
  <c r="A24"/>
  <c r="A25"/>
  <c r="A26"/>
  <c r="A27"/>
  <c r="A28"/>
  <c r="A29"/>
  <c r="A30"/>
  <c r="A31"/>
  <c r="A32"/>
  <c r="A33"/>
  <c r="A34"/>
  <c r="A35"/>
  <c r="A36"/>
  <c r="A37"/>
  <c r="A38"/>
  <c r="A9"/>
  <c r="B19"/>
  <c r="B20"/>
  <c r="B21"/>
  <c r="B22"/>
  <c r="B23"/>
  <c r="B24"/>
  <c r="B25"/>
  <c r="B26"/>
  <c r="B27"/>
  <c r="B28"/>
  <c r="B10"/>
  <c r="B11"/>
  <c r="B12"/>
  <c r="B13"/>
  <c r="B14"/>
  <c r="B15"/>
  <c r="B16"/>
  <c r="B17"/>
  <c r="B18"/>
  <c r="B29"/>
  <c r="B30"/>
  <c r="B31"/>
  <c r="B32"/>
  <c r="B33"/>
  <c r="B34"/>
  <c r="B35"/>
  <c r="B36"/>
  <c r="B37"/>
  <c r="B38"/>
  <c r="B9"/>
  <c r="B30" i="28"/>
  <c r="B31"/>
  <c r="B32"/>
  <c r="B33"/>
  <c r="B34"/>
  <c r="B35"/>
  <c r="B36"/>
  <c r="B37"/>
  <c r="B38"/>
  <c r="B19"/>
  <c r="B20"/>
  <c r="B21"/>
  <c r="B22"/>
  <c r="B23"/>
  <c r="B24"/>
  <c r="B25"/>
  <c r="B26"/>
  <c r="B27"/>
  <c r="B28"/>
  <c r="B29"/>
  <c r="A19"/>
  <c r="A20"/>
  <c r="A21"/>
  <c r="A22"/>
  <c r="A23"/>
  <c r="A24"/>
  <c r="A25"/>
  <c r="A26"/>
  <c r="A27"/>
  <c r="A28"/>
  <c r="A29"/>
  <c r="A30"/>
  <c r="A31"/>
  <c r="A32"/>
  <c r="A33"/>
  <c r="A34"/>
  <c r="A35"/>
  <c r="A36"/>
  <c r="A37"/>
  <c r="A38"/>
  <c r="A10"/>
  <c r="A11"/>
  <c r="A12"/>
  <c r="E40" i="21"/>
  <c r="E13" i="13" s="1"/>
  <c r="F40" i="1"/>
  <c r="E12" i="13" s="1"/>
  <c r="B10" i="30"/>
  <c r="B11"/>
  <c r="B12"/>
  <c r="B13"/>
  <c r="B14"/>
  <c r="B15"/>
  <c r="B16"/>
  <c r="B17"/>
  <c r="B18"/>
  <c r="B29"/>
  <c r="B30"/>
  <c r="B31"/>
  <c r="B32"/>
  <c r="B33"/>
  <c r="B34"/>
  <c r="B35"/>
  <c r="B36"/>
  <c r="B37"/>
  <c r="B38"/>
  <c r="C9"/>
  <c r="B9"/>
  <c r="D4" i="31"/>
  <c r="D3"/>
  <c r="D4" i="30"/>
  <c r="D3"/>
  <c r="D20" i="13"/>
  <c r="D12"/>
  <c r="B18"/>
  <c r="B22" s="1"/>
  <c r="B10" i="28"/>
  <c r="B11"/>
  <c r="B12"/>
  <c r="B13"/>
  <c r="B14"/>
  <c r="B15"/>
  <c r="B16"/>
  <c r="B17"/>
  <c r="B18"/>
  <c r="A13"/>
  <c r="A14"/>
  <c r="A15"/>
  <c r="A16"/>
  <c r="A17"/>
  <c r="A18"/>
  <c r="D3"/>
  <c r="D4"/>
  <c r="D5" i="21"/>
  <c r="D6"/>
  <c r="H10" i="1"/>
  <c r="C9" i="28" s="1"/>
  <c r="C36" i="18"/>
  <c r="D7"/>
  <c r="G8" i="25"/>
  <c r="F6"/>
  <c r="J4"/>
  <c r="B21" i="13"/>
  <c r="G40" i="22"/>
  <c r="F17" i="13" s="1"/>
  <c r="G17" s="1"/>
  <c r="D4" i="18"/>
  <c r="D6"/>
  <c r="D5"/>
  <c r="D6" i="10"/>
  <c r="D5"/>
  <c r="D6" i="22"/>
  <c r="D5"/>
  <c r="C6" i="5"/>
  <c r="C5"/>
  <c r="D6" i="6"/>
  <c r="D5"/>
  <c r="D4"/>
  <c r="D14" i="13"/>
  <c r="D15"/>
  <c r="D16"/>
  <c r="D17"/>
  <c r="F40" i="6"/>
  <c r="E15" i="13" s="1"/>
  <c r="G40" i="10"/>
  <c r="F20" i="13" s="1"/>
  <c r="H11" i="10"/>
  <c r="C10" i="32" s="1"/>
  <c r="H12" i="10"/>
  <c r="C11" i="32" s="1"/>
  <c r="H13" i="10"/>
  <c r="C12" i="32" s="1"/>
  <c r="H14" i="10"/>
  <c r="C13" i="32" s="1"/>
  <c r="H15" i="10"/>
  <c r="C14" i="32" s="1"/>
  <c r="H16" i="10"/>
  <c r="C15" i="32" s="1"/>
  <c r="H17" i="10"/>
  <c r="C16" i="32" s="1"/>
  <c r="H18" i="10"/>
  <c r="C17" i="32" s="1"/>
  <c r="H19" i="10"/>
  <c r="C18" i="32" s="1"/>
  <c r="H20" i="10"/>
  <c r="C19" i="32" s="1"/>
  <c r="H21" i="10"/>
  <c r="C20" i="32" s="1"/>
  <c r="H22" i="10"/>
  <c r="C21" i="32" s="1"/>
  <c r="H23" i="10"/>
  <c r="C22" i="32" s="1"/>
  <c r="H24" i="10"/>
  <c r="C23" i="32" s="1"/>
  <c r="H25" i="10"/>
  <c r="C24" i="32" s="1"/>
  <c r="H26" i="10"/>
  <c r="C25" i="32" s="1"/>
  <c r="H27" i="10"/>
  <c r="C26" i="32" s="1"/>
  <c r="H28" i="10"/>
  <c r="C27" i="32" s="1"/>
  <c r="H29" i="10"/>
  <c r="C28" i="32" s="1"/>
  <c r="H30" i="10"/>
  <c r="C29" i="32" s="1"/>
  <c r="H31" i="10"/>
  <c r="C30" i="32" s="1"/>
  <c r="H32" i="10"/>
  <c r="C31" i="32" s="1"/>
  <c r="H33" i="10"/>
  <c r="C32" i="32" s="1"/>
  <c r="H34" i="10"/>
  <c r="C33" i="32" s="1"/>
  <c r="H35" i="10"/>
  <c r="C34" i="32" s="1"/>
  <c r="H36" i="10"/>
  <c r="C35" i="32" s="1"/>
  <c r="H37" i="10"/>
  <c r="C36" i="32" s="1"/>
  <c r="H38" i="10"/>
  <c r="C37" i="32" s="1"/>
  <c r="H39" i="10"/>
  <c r="C38" i="32" s="1"/>
  <c r="H10" i="10"/>
  <c r="C9" i="32" s="1"/>
  <c r="H11" i="22"/>
  <c r="C10" i="30" s="1"/>
  <c r="H12" i="22"/>
  <c r="C11" i="30" s="1"/>
  <c r="H13" i="22"/>
  <c r="C12" i="30" s="1"/>
  <c r="H14" i="22"/>
  <c r="C13" i="30" s="1"/>
  <c r="H15" i="22"/>
  <c r="C14" i="30" s="1"/>
  <c r="H16" i="22"/>
  <c r="C15" i="30" s="1"/>
  <c r="H17" i="22"/>
  <c r="C16" i="30" s="1"/>
  <c r="H18" i="22"/>
  <c r="C17" i="30" s="1"/>
  <c r="H19" i="22"/>
  <c r="C18" i="30" s="1"/>
  <c r="H20" i="22"/>
  <c r="C19" i="30" s="1"/>
  <c r="H21" i="22"/>
  <c r="C30" i="30" s="1"/>
  <c r="H22" i="22"/>
  <c r="C21" i="30" s="1"/>
  <c r="H23" i="22"/>
  <c r="C32" i="30" s="1"/>
  <c r="H24" i="22"/>
  <c r="C23" i="30" s="1"/>
  <c r="H25" i="22"/>
  <c r="C34" i="30" s="1"/>
  <c r="H26" i="22"/>
  <c r="C25" i="30" s="1"/>
  <c r="H27" i="22"/>
  <c r="C36" i="30" s="1"/>
  <c r="H28" i="22"/>
  <c r="C27" i="30" s="1"/>
  <c r="H29" i="22"/>
  <c r="C38" i="30" s="1"/>
  <c r="H30" i="22"/>
  <c r="H31"/>
  <c r="H32"/>
  <c r="H33"/>
  <c r="H34"/>
  <c r="H35"/>
  <c r="H36"/>
  <c r="H37"/>
  <c r="H38"/>
  <c r="H39"/>
  <c r="H10"/>
  <c r="G11" i="5"/>
  <c r="C10" i="31" s="1"/>
  <c r="G12" i="5"/>
  <c r="C11" i="31" s="1"/>
  <c r="G13" i="5"/>
  <c r="C12" i="31" s="1"/>
  <c r="G14" i="5"/>
  <c r="C13" i="31" s="1"/>
  <c r="G15" i="5"/>
  <c r="C14" i="31" s="1"/>
  <c r="G16" i="5"/>
  <c r="C15" i="31" s="1"/>
  <c r="G17" i="5"/>
  <c r="C16" i="31" s="1"/>
  <c r="G18" i="5"/>
  <c r="C17" i="31" s="1"/>
  <c r="G19" i="5"/>
  <c r="C18" i="31" s="1"/>
  <c r="G20" i="5"/>
  <c r="C19" i="31" s="1"/>
  <c r="G21" i="5"/>
  <c r="C20" i="31" s="1"/>
  <c r="G22" i="5"/>
  <c r="C31" i="31" s="1"/>
  <c r="G23" i="5"/>
  <c r="C22" i="31" s="1"/>
  <c r="G24" i="5"/>
  <c r="C23" i="31" s="1"/>
  <c r="G25" i="5"/>
  <c r="C24" i="31" s="1"/>
  <c r="G26" i="5"/>
  <c r="C35" i="31" s="1"/>
  <c r="G27" i="5"/>
  <c r="C26" i="31" s="1"/>
  <c r="G28" i="5"/>
  <c r="C27" i="31" s="1"/>
  <c r="G29" i="5"/>
  <c r="C28" i="31" s="1"/>
  <c r="G30" i="5"/>
  <c r="G31"/>
  <c r="G32"/>
  <c r="G33"/>
  <c r="G34"/>
  <c r="G35"/>
  <c r="G36"/>
  <c r="G37"/>
  <c r="G38"/>
  <c r="G39"/>
  <c r="G10"/>
  <c r="H11" i="6"/>
  <c r="H12"/>
  <c r="H13"/>
  <c r="H14"/>
  <c r="H15"/>
  <c r="H16"/>
  <c r="H17"/>
  <c r="H18"/>
  <c r="H19"/>
  <c r="H20"/>
  <c r="H21"/>
  <c r="H22"/>
  <c r="H23"/>
  <c r="H24"/>
  <c r="H25"/>
  <c r="H26"/>
  <c r="H27"/>
  <c r="H28"/>
  <c r="H29"/>
  <c r="H30"/>
  <c r="H31"/>
  <c r="H32"/>
  <c r="H33"/>
  <c r="H34"/>
  <c r="H35"/>
  <c r="H36"/>
  <c r="H37"/>
  <c r="H38"/>
  <c r="H39"/>
  <c r="H10"/>
  <c r="G11" i="21"/>
  <c r="G12"/>
  <c r="G13"/>
  <c r="G14"/>
  <c r="G15"/>
  <c r="G16"/>
  <c r="G17"/>
  <c r="G18"/>
  <c r="G19"/>
  <c r="G20"/>
  <c r="G21"/>
  <c r="G22"/>
  <c r="G23"/>
  <c r="G24"/>
  <c r="G25"/>
  <c r="G26"/>
  <c r="G27"/>
  <c r="G28"/>
  <c r="G29"/>
  <c r="G30"/>
  <c r="G31"/>
  <c r="G32"/>
  <c r="G33"/>
  <c r="G34"/>
  <c r="G35"/>
  <c r="G36"/>
  <c r="G37"/>
  <c r="G38"/>
  <c r="G39"/>
  <c r="G10"/>
  <c r="H11" i="1"/>
  <c r="H12"/>
  <c r="C11" i="28" s="1"/>
  <c r="H13" i="1"/>
  <c r="C12" i="28" s="1"/>
  <c r="H14" i="1"/>
  <c r="C13" i="28" s="1"/>
  <c r="H15" i="1"/>
  <c r="C14" i="28" s="1"/>
  <c r="H16" i="1"/>
  <c r="C15" i="28" s="1"/>
  <c r="H17" i="1"/>
  <c r="C16" i="28" s="1"/>
  <c r="H18" i="1"/>
  <c r="C17" i="28" s="1"/>
  <c r="H19" i="1"/>
  <c r="C18" i="28" s="1"/>
  <c r="H20" i="1"/>
  <c r="C19" i="28" s="1"/>
  <c r="H21" i="1"/>
  <c r="C20" i="28" s="1"/>
  <c r="H22" i="1"/>
  <c r="C21" i="28" s="1"/>
  <c r="H23" i="1"/>
  <c r="C22" i="28" s="1"/>
  <c r="H24" i="1"/>
  <c r="C23" i="28" s="1"/>
  <c r="H25" i="1"/>
  <c r="C24" i="28" s="1"/>
  <c r="H26" i="1"/>
  <c r="C25" i="28" s="1"/>
  <c r="H27" i="1"/>
  <c r="C26" i="28" s="1"/>
  <c r="H28" i="1"/>
  <c r="C27" i="28" s="1"/>
  <c r="H29" i="1"/>
  <c r="C28" i="28" s="1"/>
  <c r="H30" i="1"/>
  <c r="C29" i="28" s="1"/>
  <c r="H31" i="1"/>
  <c r="C30" i="28" s="1"/>
  <c r="H32" i="1"/>
  <c r="C31" i="28" s="1"/>
  <c r="H33" i="1"/>
  <c r="C32" i="28" s="1"/>
  <c r="H34" i="1"/>
  <c r="C33" i="28" s="1"/>
  <c r="H35" i="1"/>
  <c r="C34" i="28" s="1"/>
  <c r="H36" i="1"/>
  <c r="C35" i="28" s="1"/>
  <c r="H37" i="1"/>
  <c r="C36" i="28" s="1"/>
  <c r="H38" i="1"/>
  <c r="C37" i="28" s="1"/>
  <c r="H39" i="1"/>
  <c r="C38" i="28" s="1"/>
  <c r="C21" i="13"/>
  <c r="F40" i="22"/>
  <c r="E17" i="13"/>
  <c r="D4" i="22"/>
  <c r="C18" i="13"/>
  <c r="F40" i="21"/>
  <c r="F13" i="13"/>
  <c r="D4" i="21"/>
  <c r="D4" i="1"/>
  <c r="D5"/>
  <c r="D6"/>
  <c r="G40"/>
  <c r="F12" i="13" s="1"/>
  <c r="C4" i="5"/>
  <c r="E40"/>
  <c r="E16" i="13" s="1"/>
  <c r="F40" i="5"/>
  <c r="F16" i="13" s="1"/>
  <c r="G40" i="6"/>
  <c r="F15" i="13" s="1"/>
  <c r="D4" i="10"/>
  <c r="F40"/>
  <c r="E20" i="13"/>
  <c r="E21" s="1"/>
  <c r="I33" i="18"/>
  <c r="D13" i="13"/>
  <c r="D24"/>
  <c r="D21"/>
  <c r="H40" i="22" l="1"/>
  <c r="G40" i="5"/>
  <c r="G15" i="13"/>
  <c r="H40" i="6"/>
  <c r="G40" i="21"/>
  <c r="G13" i="13"/>
  <c r="G14"/>
  <c r="D18"/>
  <c r="C22"/>
  <c r="H40" i="1"/>
  <c r="F18" i="13"/>
  <c r="F22" s="1"/>
  <c r="G16"/>
  <c r="E18"/>
  <c r="E22" s="1"/>
  <c r="B23" s="1"/>
  <c r="G12"/>
  <c r="F21"/>
  <c r="G20"/>
  <c r="G21" s="1"/>
  <c r="C35" i="30"/>
  <c r="C31"/>
  <c r="C37" i="31"/>
  <c r="C33"/>
  <c r="C29"/>
  <c r="C25"/>
  <c r="C21"/>
  <c r="C28" i="30"/>
  <c r="C26"/>
  <c r="C24"/>
  <c r="C22"/>
  <c r="C20"/>
  <c r="C10" i="28"/>
  <c r="C36" i="31"/>
  <c r="C32"/>
  <c r="H40" i="10"/>
  <c r="C37" i="30"/>
  <c r="C33"/>
  <c r="C29"/>
  <c r="C9" i="31"/>
  <c r="C38"/>
  <c r="C34"/>
  <c r="C30"/>
  <c r="G18" i="13" l="1"/>
  <c r="C23"/>
  <c r="C26" s="1"/>
  <c r="D22"/>
  <c r="F26"/>
  <c r="E26"/>
  <c r="G22"/>
  <c r="D23" l="1"/>
  <c r="B26"/>
  <c r="D26" s="1"/>
  <c r="G26"/>
</calcChain>
</file>

<file path=xl/comments1.xml><?xml version="1.0" encoding="utf-8"?>
<comments xmlns="http://schemas.openxmlformats.org/spreadsheetml/2006/main">
  <authors>
    <author>Odir</author>
    <author>jeferson-pereira</author>
  </authors>
  <commentList>
    <comment ref="B10" authorId="0">
      <text>
        <r>
          <rPr>
            <b/>
            <sz val="10"/>
            <color rgb="FF000000"/>
            <rFont val="Tahoma"/>
            <family val="2"/>
          </rPr>
          <t xml:space="preserve">FAPERGS:
</t>
        </r>
        <r>
          <rPr>
            <sz val="10"/>
            <color rgb="FF000000"/>
            <rFont val="Tahoma"/>
            <family val="2"/>
          </rPr>
          <t xml:space="preserve">Inserir os valores recebidos da FAPERGS para cada rubrica
</t>
        </r>
      </text>
    </comment>
    <comment ref="C10" authorId="0">
      <text>
        <r>
          <rPr>
            <b/>
            <sz val="10"/>
            <color rgb="FF000000"/>
            <rFont val="Tahoma"/>
            <family val="2"/>
          </rPr>
          <t xml:space="preserve">FAPERGS:
</t>
        </r>
        <r>
          <rPr>
            <sz val="10"/>
            <color rgb="FF000000"/>
            <rFont val="Tahoma"/>
            <family val="2"/>
          </rPr>
          <t xml:space="preserve">Informar valores de outras agências, quando concedidos pela FAPERGS, através de convênios.
</t>
        </r>
      </text>
    </comment>
    <comment ref="E25" authorId="1">
      <text>
        <r>
          <rPr>
            <b/>
            <sz val="9"/>
            <color rgb="FF000000"/>
            <rFont val="Tahoma"/>
            <family val="2"/>
          </rPr>
          <t>jeferson-pereira:</t>
        </r>
        <r>
          <rPr>
            <sz val="9"/>
            <color rgb="FF000000"/>
            <rFont val="Tahoma"/>
            <family val="2"/>
          </rPr>
          <t xml:space="preserve">
</t>
        </r>
        <r>
          <rPr>
            <sz val="9"/>
            <color rgb="FF000000"/>
            <rFont val="Tahoma"/>
            <family val="2"/>
          </rPr>
          <t>Informar saldo da receita "FAPERGS" disponível em conta (se PC parcial) ou Saldo devolvido (Se PC única ou final).</t>
        </r>
      </text>
    </comment>
    <comment ref="F25" authorId="1">
      <text>
        <r>
          <rPr>
            <b/>
            <sz val="9"/>
            <color rgb="FF000000"/>
            <rFont val="Tahoma"/>
            <family val="2"/>
          </rPr>
          <t>jeferson-pereira:</t>
        </r>
        <r>
          <rPr>
            <sz val="9"/>
            <color rgb="FF000000"/>
            <rFont val="Tahoma"/>
            <family val="2"/>
          </rPr>
          <t xml:space="preserve">
</t>
        </r>
        <r>
          <rPr>
            <sz val="9"/>
            <color rgb="FF000000"/>
            <rFont val="Tahoma"/>
            <family val="2"/>
          </rPr>
          <t>Informar saldo da receita "Outras Fontes" disponível em conta (se PC parcial) ou Saldo devolvido (Se PC única ou final).</t>
        </r>
      </text>
    </comment>
  </commentList>
</comments>
</file>

<file path=xl/sharedStrings.xml><?xml version="1.0" encoding="utf-8"?>
<sst xmlns="http://schemas.openxmlformats.org/spreadsheetml/2006/main" count="264" uniqueCount="122">
  <si>
    <t>FAPERGS</t>
  </si>
  <si>
    <t>Item</t>
  </si>
  <si>
    <t>Número</t>
  </si>
  <si>
    <t>Data</t>
  </si>
  <si>
    <t>Quantidade</t>
  </si>
  <si>
    <t>Valor Total (R$)</t>
  </si>
  <si>
    <t xml:space="preserve">Favorecido </t>
  </si>
  <si>
    <t>Total</t>
  </si>
  <si>
    <t>OUTORGADO(A):</t>
  </si>
  <si>
    <t>Diárias</t>
  </si>
  <si>
    <t>Material de Consumo</t>
  </si>
  <si>
    <t>Equipamentos e Material Permanente</t>
  </si>
  <si>
    <t>Resultado da Aplicação Financeira</t>
  </si>
  <si>
    <t>Total Geral</t>
  </si>
  <si>
    <t>RECEITAS</t>
  </si>
  <si>
    <t>DESPESAS</t>
  </si>
  <si>
    <t>ITEM</t>
  </si>
  <si>
    <t>Data:</t>
  </si>
  <si>
    <t>Processo Número:</t>
  </si>
  <si>
    <t>Nome do Outorgado:</t>
  </si>
  <si>
    <t>Valor</t>
  </si>
  <si>
    <t>Assinatura do Outorgado:</t>
  </si>
  <si>
    <t>Bolsas</t>
  </si>
  <si>
    <t>Outras Fontes</t>
  </si>
  <si>
    <t>Serviços de Terceiros Pessoa Jurídica</t>
  </si>
  <si>
    <t>Serviços de Terceiros Pessoa Física</t>
  </si>
  <si>
    <t>Número do Patrimônio (Tombo)</t>
  </si>
  <si>
    <t>Nome do Representante Legal da Instituição:</t>
  </si>
  <si>
    <t>Nº da Nota Fiscal</t>
  </si>
  <si>
    <t>Nome do Fornecedor</t>
  </si>
  <si>
    <t>Descrição do Bem</t>
  </si>
  <si>
    <t>INSTITUIÇÃO:</t>
  </si>
  <si>
    <r>
      <t xml:space="preserve">Ö </t>
    </r>
    <r>
      <rPr>
        <sz val="10"/>
        <rFont val="Tahoma"/>
        <family val="2"/>
      </rPr>
      <t>Encaminhamento à Divisão de Prestação de Contas</t>
    </r>
  </si>
  <si>
    <t xml:space="preserve">Prestação de Contas </t>
  </si>
  <si>
    <t>Documentação Complementar à Prestação de Contas já entregue</t>
  </si>
  <si>
    <r>
      <t>O</t>
    </r>
    <r>
      <rPr>
        <sz val="7"/>
        <rFont val="Times New Roman"/>
        <family val="1"/>
      </rPr>
      <t xml:space="preserve"> </t>
    </r>
    <r>
      <rPr>
        <b/>
        <sz val="7"/>
        <rFont val="Verdana"/>
        <family val="2"/>
      </rPr>
      <t>[</t>
    </r>
    <r>
      <rPr>
        <sz val="7"/>
        <rFont val="Verdana"/>
        <family val="2"/>
      </rPr>
      <t>Novos documentos ou resposta de E-mail ou Carta</t>
    </r>
    <r>
      <rPr>
        <b/>
        <sz val="7"/>
        <rFont val="Verdana"/>
        <family val="2"/>
      </rPr>
      <t>]</t>
    </r>
  </si>
  <si>
    <r>
      <rPr>
        <sz val="7"/>
        <rFont val="Wingdings"/>
        <charset val="2"/>
      </rPr>
      <t></t>
    </r>
    <r>
      <rPr>
        <sz val="7"/>
        <rFont val="Arial"/>
        <family val="2"/>
      </rPr>
      <t xml:space="preserve"> [</t>
    </r>
    <r>
      <rPr>
        <sz val="7"/>
        <rFont val="Verdana"/>
        <family val="2"/>
      </rPr>
      <t>NOVA]</t>
    </r>
  </si>
  <si>
    <t>i</t>
  </si>
  <si>
    <t>DOCUMENTAÇÃO</t>
  </si>
  <si>
    <t>Formulário de Encerramento da Conta Corrente do Projeto (A Ser Fornecido pela Agência Bancária)</t>
  </si>
  <si>
    <t>Valor Devolvido ou Saldo a Prestar Contas (em caso de PC parcial)</t>
  </si>
  <si>
    <t>NÚMERO DO PROCESSO:</t>
  </si>
  <si>
    <t>Nome do(a) Bolsista</t>
  </si>
  <si>
    <t>Favorecido (Razão Social)</t>
  </si>
  <si>
    <t>Fornecedor escolhido</t>
  </si>
  <si>
    <t>Fornecedor 2</t>
  </si>
  <si>
    <t>Fornecedor 3</t>
  </si>
  <si>
    <t xml:space="preserve">E-mail: </t>
  </si>
  <si>
    <t>FICHA DE ENCAMINHAMENTO DE DOCUMENTOS À DIVISÃO DE PRESTAÇÃO DE CONTAS</t>
  </si>
  <si>
    <t>Recursos Próprios (se houver)</t>
  </si>
  <si>
    <t>Assinatura do Representante Legal da Instituição:</t>
  </si>
  <si>
    <t>Declaro estar ciente das sanções que poderão me ser impostas, na hipótese de falsidade da presente declaração.</t>
  </si>
  <si>
    <t>Número do comprovante</t>
  </si>
  <si>
    <t>CNPJ ou CPF</t>
  </si>
  <si>
    <t>RELAÇÃO DE PGTOS - DESPESAS DE CUSTEIO (MATERIAL DE CONSUMO)</t>
  </si>
  <si>
    <t>RELAÇÃO DE PGTOS - DESPESAS DE CAPITAL (EQUIPAMENTOS E MATERIAL PERMANENTE)</t>
  </si>
  <si>
    <t>RELAÇÃO DE PGTOS - DESPESAS DE CUSTEIO (SERVIÇOS DE TERCEIROS PESSOA JURÍDICA)</t>
  </si>
  <si>
    <t>RELAÇÃO DE PGTOS - DESPESAS DE CUSTEIO (SERVIÇOS DE TERCEIROS PESSOA FÍSICA)</t>
  </si>
  <si>
    <t>RELAÇÃO DE PGTOS - DESPESAS DE CUSTEIO (PASSAGENS E DESPESAS COM LOCOMOÇÃO)</t>
  </si>
  <si>
    <t>RELAÇÃO DE PGTOS - DESPESAS DE CUSTEIO (DIÁRIAS)</t>
  </si>
  <si>
    <t>RELAÇÃO DE PGTOS - DESPESAS DE CUSTEIO (BOLSAS)</t>
  </si>
  <si>
    <t>"O total deste anexo, obrigatoriamente deverá ser igual ao total das Despesas de Equipamentos e Material Permanente.</t>
  </si>
  <si>
    <t>MAPA DE COTAÇÃO DE DESPESAS DE CONSUMO</t>
  </si>
  <si>
    <t>Balancete Financeiro</t>
  </si>
  <si>
    <t>Relação de Pagamentos - Despesas de Equipamentos e Material Permanente</t>
  </si>
  <si>
    <t>Outros Documentos. Especifique:</t>
  </si>
  <si>
    <t>Mapa de Cotação de Despesas de Equipamentos e MP</t>
  </si>
  <si>
    <t>Mapa de Cotação de Despesas de Serviços PF</t>
  </si>
  <si>
    <t>Itens de Custeio</t>
  </si>
  <si>
    <t>Total itens de Custeio</t>
  </si>
  <si>
    <t>Itens de Capital</t>
  </si>
  <si>
    <t>Total itens de Capital</t>
  </si>
  <si>
    <t>Subtotal (Custeio + Capital)</t>
  </si>
  <si>
    <t>Favor assinalar todos os itens que estão sendo enviados.</t>
  </si>
  <si>
    <t xml:space="preserve">Nº Processo FAPERGS: </t>
  </si>
  <si>
    <t xml:space="preserve">Outurgado(a): </t>
  </si>
  <si>
    <t xml:space="preserve">Instituição:                                                             </t>
  </si>
  <si>
    <t>Notas Fiscais - Despesas de Equipamentos e Material Permanente</t>
  </si>
  <si>
    <t>Relação de Pagamentos de Material de Consumo</t>
  </si>
  <si>
    <t>Notas Fiscais - Despesas de Material de Consumo</t>
  </si>
  <si>
    <t>Mapa de Cotação de Material de Consumo</t>
  </si>
  <si>
    <t>DECLARAÇÃO DOS BENS DE CAPITAL</t>
  </si>
  <si>
    <t>Declaração de Bens de Capital, já patrimoniados, a serem doados à Instituição</t>
  </si>
  <si>
    <t>Recibos de Diárias + Comprovantes da Viagem</t>
  </si>
  <si>
    <t>Relação de Pagamento de Bolsas</t>
  </si>
  <si>
    <t>Extratos Bancários (Desde o crédito até o zeramento da conta ou até 30 dias antes da Prestação de Contas Parcial)</t>
  </si>
  <si>
    <t>Recibos de Pagamento de Bolsas</t>
  </si>
  <si>
    <t>Relação de Pagamentos de Serviços Prestados por Pessoa Física</t>
  </si>
  <si>
    <t>Recibos de Pagamentos de Serviços Prestados por Pessoa Física</t>
  </si>
  <si>
    <t>Relação de Pagamentos de Passagens e Outras Despesas de Locomoção</t>
  </si>
  <si>
    <t>Relação de Pagamentos de Diárias</t>
  </si>
  <si>
    <t>Relação de Pagamentos de Serviços Prestados por Pessoa Jurídica</t>
  </si>
  <si>
    <t>Notas Fiscais de Pagamentos de Serviços Prestados por Pessoa Jurídica</t>
  </si>
  <si>
    <t>Mapa de Cotação de Despesas de Serviços PJ</t>
  </si>
  <si>
    <t>Bilhetes de Embarque e notas fiscais, recibos de compra, ou documentos equivalentes</t>
  </si>
  <si>
    <t xml:space="preserve">"Obrigatoriamente os totais de Receitas e Despesas deverão ser iguais. Preencha a coluna de Receitas conforme Cronograma de Desembolso do Termo de Outorga, considerando a parcela recebida e informe o saldo em conta (se PC parcial) ou o valor total devolvido (se PC final) ". </t>
  </si>
  <si>
    <t>Passagens e outras despesas com locomoção</t>
  </si>
  <si>
    <t>_________________________________________________________</t>
  </si>
  <si>
    <t>MAPA DE COTAÇÃO DE DESPESAS DE SERVIÇOS DE PESSOA FÍSICA</t>
  </si>
  <si>
    <t>Contratado</t>
  </si>
  <si>
    <t>Prestador de Serviço 2</t>
  </si>
  <si>
    <t>Prestador de Serviço 3</t>
  </si>
  <si>
    <t>CPF</t>
  </si>
  <si>
    <t>MAPA DE COTAÇÃO DE DESPESAS DE SERVIÇOS PESSOA JURÍDICA</t>
  </si>
  <si>
    <t>MAPA DE COTAÇÃO DE DESPESAS DE EQUIPAMENTOS E MATERIAIS PERMANENTES</t>
  </si>
  <si>
    <t>Ofício de Justificativas (se houver)</t>
  </si>
  <si>
    <t>Comprovante de Depósito de Devolução de Saldo, com Nome do Outorgado.</t>
  </si>
  <si>
    <t xml:space="preserve">CNPJ </t>
  </si>
  <si>
    <t>CNPJ</t>
  </si>
  <si>
    <t>CPF ou CNPJ:</t>
  </si>
  <si>
    <t xml:space="preserve">Telefone celular: </t>
  </si>
  <si>
    <t>Nº doc. bancário conforme extrato</t>
  </si>
  <si>
    <t>NF, Cupon Fiscal, Fatura, Recibo</t>
  </si>
  <si>
    <t xml:space="preserve">CPF ou CNPJ:	</t>
  </si>
  <si>
    <t>Declaro que realizei pesquisas de preços no mercado, previamente a  qualquer compra ou contratação de serviço necessário à execução do projeto de pesquisa, através da coleta de preços entre, no mínimo, três fornecedores do mesmo ramo de atividade, comprovadas por orçamentos, optando sempre pelo orçamento de menor valor. Declaro também que os orçamentos estão em minha posse e poderei apresentá-los, caso solicitado. No caso de fornecedor exclusivo, declaro que a carta de exclusividade está sob minha posse.</t>
  </si>
  <si>
    <t>Declaro que realizei pesquisas de preços no mercado, previamente a qualquer contratação de serviço necessário à execução do projeto de pesquisa, através da coleta de preços entre, no mínimo, três prestadores de serviço do mesmo ramo de atividade, comprovadas por orçamentos, optando sempre pelo orçamento de menor valor. Declaro também que os orçamentos estão em minha posse e poderei apresentá-los, caso solicitado. No caso de orçamento único, declaro que a escolha levou em conta a qualificação técnica e a aptidão do prestador de serviço.</t>
  </si>
  <si>
    <t>Declaro, para os fins de prestação de contas, do processo supracitado, que os materiais permanentes adquiridos encontram-se sediados e sob a guarda da Instituição vinculada ao projeto, sendo que a doação dos mesmos ocorrerá após a aprovação da Prestação de Contas e do Relatório Técnico.</t>
  </si>
  <si>
    <t>(xx)xxxxx-xxxx</t>
  </si>
  <si>
    <t xml:space="preserve">Assinatura eletrônica do Outorgado(a) </t>
  </si>
  <si>
    <t xml:space="preserve">Declaro que a aplicação dos recursos foi feita de acordo com o projeto e o plano de trabalho aprovados pela FAPERGS, bem como, que as despesas relacionadas acima foram pagas e que os materiais e/ou equipamentos foram recebidos e os serviços prestados. Declaro que as informações contidas nos demais formulários da prestação de contas foram por mim conferidas e são verdadeiras, sendo validadas pela assinatura do Balancete Financeiro. Declaro também, sob penas da lei, que as cópias digitalizadas da documentação que compõe esta prestação de contas são autênticas e que os documentos originais permanecerão sob minha guarda. </t>
  </si>
  <si>
    <t xml:space="preserve">                                                          FAPERGS</t>
  </si>
  <si>
    <t xml:space="preserve">                                       BALANCETE FINANCEIRO</t>
  </si>
</sst>
</file>

<file path=xl/styles.xml><?xml version="1.0" encoding="utf-8"?>
<styleSheet xmlns="http://schemas.openxmlformats.org/spreadsheetml/2006/main">
  <numFmts count="6">
    <numFmt numFmtId="164" formatCode="_(&quot;R$ &quot;* #,##0.00_);_(&quot;R$ &quot;* \(#,##0.00\);_(&quot;R$ &quot;* &quot;-&quot;??_);_(@_)"/>
    <numFmt numFmtId="165" formatCode="_(* #,##0.00_);_(* \(#,##0.00\);_(* &quot;-&quot;??_);_(@_)"/>
    <numFmt numFmtId="166" formatCode="dd/mm/yy"/>
    <numFmt numFmtId="167" formatCode="000000000\-00"/>
    <numFmt numFmtId="168" formatCode="#,##0.00_ ;\-#,##0.00\ "/>
    <numFmt numFmtId="169" formatCode="dd/mm/yy;@"/>
  </numFmts>
  <fonts count="38">
    <font>
      <sz val="10"/>
      <name val="Arial"/>
    </font>
    <font>
      <sz val="10"/>
      <name val="Arial"/>
      <family val="2"/>
    </font>
    <font>
      <b/>
      <sz val="14"/>
      <name val="Times New Roman"/>
      <family val="1"/>
    </font>
    <font>
      <sz val="10"/>
      <name val="Times New Roman"/>
      <family val="1"/>
    </font>
    <font>
      <b/>
      <sz val="10"/>
      <name val="Times New Roman"/>
      <family val="1"/>
    </font>
    <font>
      <b/>
      <sz val="12"/>
      <name val="Times New Roman"/>
      <family val="1"/>
    </font>
    <font>
      <sz val="12"/>
      <name val="Times New Roman"/>
      <family val="1"/>
    </font>
    <font>
      <sz val="8"/>
      <name val="Times New Roman"/>
      <family val="1"/>
    </font>
    <font>
      <sz val="12"/>
      <name val="Arial"/>
      <family val="2"/>
    </font>
    <font>
      <b/>
      <sz val="13"/>
      <name val="Times New Roman"/>
      <family val="1"/>
    </font>
    <font>
      <sz val="10"/>
      <name val="Arial"/>
      <family val="2"/>
    </font>
    <font>
      <b/>
      <sz val="10"/>
      <name val="Arial"/>
      <family val="2"/>
    </font>
    <font>
      <b/>
      <sz val="14"/>
      <name val="Calibri"/>
      <family val="2"/>
    </font>
    <font>
      <sz val="11"/>
      <name val="Calibri"/>
      <family val="2"/>
    </font>
    <font>
      <b/>
      <sz val="11"/>
      <name val="Calibri"/>
      <family val="2"/>
    </font>
    <font>
      <sz val="9"/>
      <name val="Wingdings"/>
      <charset val="2"/>
    </font>
    <font>
      <sz val="10"/>
      <name val="Tahoma"/>
      <family val="2"/>
    </font>
    <font>
      <sz val="7"/>
      <name val="Wingdings"/>
      <charset val="2"/>
    </font>
    <font>
      <sz val="7"/>
      <name val="Times New Roman"/>
      <family val="1"/>
    </font>
    <font>
      <b/>
      <sz val="7"/>
      <name val="Verdana"/>
      <family val="2"/>
    </font>
    <font>
      <sz val="7"/>
      <name val="Verdana"/>
      <family val="2"/>
    </font>
    <font>
      <sz val="7"/>
      <name val="Arial"/>
      <family val="2"/>
    </font>
    <font>
      <sz val="20"/>
      <name val="Webdings"/>
      <family val="1"/>
      <charset val="2"/>
    </font>
    <font>
      <b/>
      <sz val="10"/>
      <name val="Tahoma"/>
      <family val="2"/>
    </font>
    <font>
      <b/>
      <sz val="18"/>
      <name val="Webdings"/>
      <family val="1"/>
      <charset val="2"/>
    </font>
    <font>
      <b/>
      <sz val="11"/>
      <name val="Arial"/>
      <family val="2"/>
    </font>
    <font>
      <b/>
      <sz val="8"/>
      <name val="Times New Roman"/>
      <family val="1"/>
    </font>
    <font>
      <sz val="14"/>
      <name val="Times New Roman"/>
      <family val="1"/>
    </font>
    <font>
      <sz val="8"/>
      <name val="Arial"/>
      <family val="2"/>
    </font>
    <font>
      <sz val="7"/>
      <name val="Arial"/>
      <family val="2"/>
      <charset val="2"/>
    </font>
    <font>
      <b/>
      <sz val="10.5"/>
      <name val="Arial"/>
      <family val="2"/>
    </font>
    <font>
      <sz val="12"/>
      <color theme="0"/>
      <name val="Calibri"/>
      <family val="2"/>
      <scheme val="minor"/>
    </font>
    <font>
      <b/>
      <sz val="10"/>
      <color rgb="FF000000"/>
      <name val="Tahoma"/>
      <family val="2"/>
    </font>
    <font>
      <sz val="10"/>
      <color rgb="FF000000"/>
      <name val="Tahoma"/>
      <family val="2"/>
    </font>
    <font>
      <b/>
      <sz val="9"/>
      <color rgb="FF000000"/>
      <name val="Tahoma"/>
      <family val="2"/>
    </font>
    <font>
      <sz val="9"/>
      <color rgb="FF000000"/>
      <name val="Tahoma"/>
      <family val="2"/>
    </font>
    <font>
      <sz val="9"/>
      <name val="Arial"/>
      <family val="2"/>
    </font>
    <font>
      <sz val="9"/>
      <name val="Arial Black"/>
      <family val="2"/>
    </font>
  </fonts>
  <fills count="24">
    <fill>
      <patternFill patternType="none"/>
    </fill>
    <fill>
      <patternFill patternType="gray125"/>
    </fill>
    <fill>
      <patternFill patternType="solid">
        <fgColor theme="4"/>
      </patternFill>
    </fill>
    <fill>
      <patternFill patternType="solid">
        <fgColor theme="7"/>
      </patternFill>
    </fill>
    <fill>
      <patternFill patternType="solid">
        <fgColor theme="8"/>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CE6F1"/>
        <bgColor rgb="FF000000"/>
      </patternFill>
    </fill>
  </fills>
  <borders count="7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right style="medium">
        <color indexed="64"/>
      </right>
      <top/>
      <bottom style="medium">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top style="dotted">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bottom style="dashed">
        <color indexed="64"/>
      </bottom>
      <diagonal/>
    </border>
    <border>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5">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165" fontId="1" fillId="0" borderId="0" applyFont="0" applyFill="0" applyBorder="0" applyAlignment="0" applyProtection="0"/>
  </cellStyleXfs>
  <cellXfs count="401">
    <xf numFmtId="0" fontId="0" fillId="0" borderId="0" xfId="0"/>
    <xf numFmtId="0" fontId="3" fillId="0" borderId="0" xfId="0" applyFont="1"/>
    <xf numFmtId="0" fontId="4" fillId="0" borderId="1" xfId="0" applyFont="1" applyBorder="1" applyAlignment="1">
      <alignment horizontal="center"/>
    </xf>
    <xf numFmtId="0" fontId="3" fillId="0" borderId="0" xfId="0" applyFont="1" applyAlignment="1">
      <alignment horizontal="center"/>
    </xf>
    <xf numFmtId="49" fontId="6" fillId="0" borderId="2" xfId="4" applyNumberFormat="1" applyFont="1" applyBorder="1" applyAlignment="1">
      <alignment horizontal="center"/>
    </xf>
    <xf numFmtId="49" fontId="6" fillId="0" borderId="2" xfId="4" applyNumberFormat="1" applyFont="1" applyBorder="1"/>
    <xf numFmtId="49" fontId="6" fillId="0" borderId="3" xfId="4" applyNumberFormat="1" applyFont="1" applyBorder="1" applyAlignment="1">
      <alignment horizontal="center"/>
    </xf>
    <xf numFmtId="49" fontId="6" fillId="0" borderId="3" xfId="4" applyNumberFormat="1" applyFont="1" applyBorder="1"/>
    <xf numFmtId="49" fontId="6" fillId="0" borderId="4" xfId="4" applyNumberFormat="1" applyFont="1" applyBorder="1" applyAlignment="1">
      <alignment horizontal="center"/>
    </xf>
    <xf numFmtId="49" fontId="6" fillId="0" borderId="4" xfId="4" applyNumberFormat="1" applyFont="1" applyBorder="1"/>
    <xf numFmtId="49" fontId="6" fillId="0" borderId="5" xfId="4" applyNumberFormat="1" applyFont="1" applyBorder="1" applyAlignment="1">
      <alignment horizontal="center"/>
    </xf>
    <xf numFmtId="49" fontId="6" fillId="0" borderId="5" xfId="4" applyNumberFormat="1" applyFont="1" applyBorder="1"/>
    <xf numFmtId="0" fontId="6" fillId="0" borderId="0" xfId="0" applyFont="1"/>
    <xf numFmtId="166" fontId="6" fillId="0" borderId="4" xfId="4" applyNumberFormat="1" applyFont="1" applyBorder="1" applyAlignment="1">
      <alignment horizontal="center"/>
    </xf>
    <xf numFmtId="166" fontId="6" fillId="0" borderId="5" xfId="4" applyNumberFormat="1" applyFont="1" applyBorder="1" applyAlignment="1">
      <alignment horizontal="center"/>
    </xf>
    <xf numFmtId="0" fontId="7" fillId="0" borderId="0" xfId="0" applyFont="1" applyAlignment="1">
      <alignment horizontal="justify" vertical="justify"/>
    </xf>
    <xf numFmtId="49" fontId="6" fillId="0" borderId="7" xfId="0" applyNumberFormat="1" applyFont="1" applyBorder="1" applyAlignment="1">
      <alignment horizontal="center" vertical="justify"/>
    </xf>
    <xf numFmtId="49" fontId="6" fillId="0" borderId="5" xfId="0" applyNumberFormat="1" applyFont="1" applyBorder="1" applyAlignment="1">
      <alignment horizontal="center" vertical="justify"/>
    </xf>
    <xf numFmtId="0" fontId="3" fillId="0" borderId="0" xfId="0" applyFont="1" applyProtection="1">
      <protection locked="0"/>
    </xf>
    <xf numFmtId="166" fontId="6" fillId="0" borderId="2" xfId="4" applyNumberFormat="1" applyFont="1" applyBorder="1" applyAlignment="1">
      <alignment horizontal="center"/>
    </xf>
    <xf numFmtId="166" fontId="6" fillId="0" borderId="3" xfId="4" applyNumberFormat="1" applyFont="1" applyBorder="1" applyAlignment="1">
      <alignment horizontal="center"/>
    </xf>
    <xf numFmtId="0" fontId="0" fillId="0" borderId="0" xfId="0" applyAlignment="1">
      <alignment horizontal="center" vertical="center"/>
    </xf>
    <xf numFmtId="0" fontId="3" fillId="0" borderId="0" xfId="0" applyFont="1" applyAlignment="1" applyProtection="1">
      <alignment horizontal="center"/>
      <protection locked="0"/>
    </xf>
    <xf numFmtId="0" fontId="7" fillId="0" borderId="0" xfId="0" applyFont="1" applyProtection="1">
      <protection locked="0"/>
    </xf>
    <xf numFmtId="0" fontId="7" fillId="0" borderId="0" xfId="0" applyFont="1"/>
    <xf numFmtId="0" fontId="7" fillId="0" borderId="0" xfId="0" applyFont="1" applyAlignment="1">
      <alignment horizontal="center"/>
    </xf>
    <xf numFmtId="164" fontId="3" fillId="0" borderId="0" xfId="4" applyNumberFormat="1" applyFont="1" applyBorder="1" applyAlignment="1" applyProtection="1">
      <alignment horizontal="center"/>
      <protection locked="0"/>
    </xf>
    <xf numFmtId="0" fontId="3" fillId="0" borderId="0" xfId="0" applyFont="1" applyAlignment="1" applyProtection="1">
      <alignment horizontal="center" vertical="center"/>
      <protection locked="0"/>
    </xf>
    <xf numFmtId="169" fontId="6" fillId="0" borderId="2" xfId="4" applyNumberFormat="1" applyFont="1" applyBorder="1" applyAlignment="1">
      <alignment horizontal="center"/>
    </xf>
    <xf numFmtId="169" fontId="6" fillId="0" borderId="3" xfId="4" applyNumberFormat="1" applyFont="1" applyBorder="1" applyAlignment="1">
      <alignment horizontal="center"/>
    </xf>
    <xf numFmtId="169" fontId="6" fillId="0" borderId="4" xfId="4" applyNumberFormat="1" applyFont="1" applyBorder="1" applyAlignment="1">
      <alignment horizontal="center"/>
    </xf>
    <xf numFmtId="169" fontId="6" fillId="0" borderId="5" xfId="4" applyNumberFormat="1" applyFont="1" applyBorder="1" applyAlignment="1">
      <alignment horizontal="center"/>
    </xf>
    <xf numFmtId="0" fontId="3" fillId="0" borderId="0" xfId="0" applyFont="1" applyAlignment="1">
      <alignment vertical="center"/>
    </xf>
    <xf numFmtId="49" fontId="6" fillId="0" borderId="9" xfId="0" applyNumberFormat="1" applyFont="1" applyBorder="1" applyAlignment="1">
      <alignment horizontal="center" vertical="justify"/>
    </xf>
    <xf numFmtId="4" fontId="3" fillId="6" borderId="2" xfId="4" applyNumberFormat="1" applyFont="1" applyFill="1" applyBorder="1" applyAlignment="1" applyProtection="1">
      <alignment horizontal="right"/>
    </xf>
    <xf numFmtId="4" fontId="3" fillId="6" borderId="10" xfId="4" applyNumberFormat="1" applyFont="1" applyFill="1" applyBorder="1" applyAlignment="1" applyProtection="1">
      <alignment horizontal="right"/>
    </xf>
    <xf numFmtId="4" fontId="3" fillId="6" borderId="7" xfId="4" applyNumberFormat="1" applyFont="1" applyFill="1" applyBorder="1" applyAlignment="1" applyProtection="1">
      <alignment horizontal="right"/>
    </xf>
    <xf numFmtId="0" fontId="0" fillId="0" borderId="0" xfId="0" applyAlignment="1">
      <alignment horizontal="center"/>
    </xf>
    <xf numFmtId="0" fontId="0" fillId="0" borderId="11" xfId="0" applyBorder="1"/>
    <xf numFmtId="0" fontId="0" fillId="0" borderId="12" xfId="0" applyBorder="1"/>
    <xf numFmtId="0" fontId="15" fillId="0" borderId="0" xfId="0" applyFont="1" applyAlignment="1">
      <alignment horizontal="left" vertic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0" xfId="0" applyAlignment="1">
      <alignment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49" fontId="6" fillId="0" borderId="25" xfId="0" applyNumberFormat="1" applyFont="1" applyBorder="1" applyAlignment="1">
      <alignment horizontal="center" vertical="justify"/>
    </xf>
    <xf numFmtId="0" fontId="0" fillId="0" borderId="26" xfId="0" applyBorder="1" applyAlignment="1">
      <alignment horizontal="center" vertical="center"/>
    </xf>
    <xf numFmtId="0" fontId="10" fillId="0" borderId="26" xfId="0" applyFont="1" applyBorder="1" applyAlignment="1">
      <alignment horizontal="center" vertical="center"/>
    </xf>
    <xf numFmtId="168" fontId="3" fillId="6" borderId="7" xfId="4" applyNumberFormat="1" applyFont="1" applyFill="1" applyBorder="1" applyAlignment="1" applyProtection="1">
      <alignment horizontal="right" vertical="center"/>
    </xf>
    <xf numFmtId="168" fontId="3" fillId="6" borderId="27" xfId="4" applyNumberFormat="1" applyFont="1" applyFill="1" applyBorder="1" applyAlignment="1" applyProtection="1">
      <alignment horizontal="right" vertical="center"/>
    </xf>
    <xf numFmtId="168" fontId="3" fillId="6" borderId="26" xfId="4" applyNumberFormat="1" applyFont="1" applyFill="1" applyBorder="1" applyAlignment="1" applyProtection="1">
      <alignment horizontal="right" vertical="center"/>
    </xf>
    <xf numFmtId="168" fontId="3" fillId="6" borderId="28" xfId="4" applyNumberFormat="1" applyFont="1" applyFill="1" applyBorder="1" applyAlignment="1" applyProtection="1">
      <alignment horizontal="right" vertical="center"/>
    </xf>
    <xf numFmtId="168" fontId="3" fillId="6" borderId="29" xfId="4" applyNumberFormat="1" applyFont="1" applyFill="1" applyBorder="1" applyAlignment="1" applyProtection="1">
      <alignment horizontal="right" vertical="center"/>
    </xf>
    <xf numFmtId="168" fontId="3" fillId="6" borderId="4" xfId="4" applyNumberFormat="1" applyFont="1" applyFill="1" applyBorder="1" applyAlignment="1" applyProtection="1">
      <alignment horizontal="right" vertical="center"/>
    </xf>
    <xf numFmtId="0" fontId="26" fillId="0" borderId="0" xfId="0" applyFont="1" applyAlignment="1">
      <alignment vertical="center"/>
    </xf>
    <xf numFmtId="0" fontId="4" fillId="0" borderId="0" xfId="0" applyFont="1" applyAlignment="1">
      <alignment vertical="center"/>
    </xf>
    <xf numFmtId="49" fontId="6" fillId="0" borderId="28" xfId="0" applyNumberFormat="1" applyFont="1" applyBorder="1" applyAlignment="1">
      <alignment horizontal="center" vertical="justify"/>
    </xf>
    <xf numFmtId="49" fontId="6" fillId="0" borderId="3" xfId="0" applyNumberFormat="1" applyFont="1" applyBorder="1" applyAlignment="1">
      <alignment horizontal="justify" vertical="justify"/>
    </xf>
    <xf numFmtId="49" fontId="6" fillId="0" borderId="5" xfId="0" applyNumberFormat="1" applyFont="1" applyBorder="1" applyAlignment="1">
      <alignment horizontal="justify" vertical="justify"/>
    </xf>
    <xf numFmtId="166" fontId="5" fillId="0" borderId="0" xfId="0" applyNumberFormat="1" applyFont="1" applyAlignment="1">
      <alignment vertical="center"/>
    </xf>
    <xf numFmtId="4" fontId="5" fillId="0" borderId="26" xfId="0" applyNumberFormat="1" applyFont="1" applyBorder="1" applyAlignment="1">
      <alignment horizontal="right" vertical="center"/>
    </xf>
    <xf numFmtId="49" fontId="6" fillId="0" borderId="27" xfId="0" applyNumberFormat="1" applyFont="1" applyBorder="1" applyAlignment="1">
      <alignment horizontal="center" vertical="justify"/>
    </xf>
    <xf numFmtId="49" fontId="6" fillId="0" borderId="7" xfId="0" applyNumberFormat="1" applyFont="1" applyBorder="1" applyAlignment="1">
      <alignment horizontal="justify" vertical="justify"/>
    </xf>
    <xf numFmtId="4" fontId="6" fillId="0" borderId="7" xfId="0" applyNumberFormat="1" applyFont="1" applyBorder="1" applyAlignment="1">
      <alignment horizontal="right" vertical="center"/>
    </xf>
    <xf numFmtId="4" fontId="6" fillId="0" borderId="4" xfId="0" applyNumberFormat="1" applyFont="1" applyBorder="1" applyAlignment="1">
      <alignment horizontal="right" vertical="center"/>
    </xf>
    <xf numFmtId="0" fontId="13" fillId="0" borderId="0" xfId="0" applyFont="1" applyAlignment="1">
      <alignment vertical="center"/>
    </xf>
    <xf numFmtId="168" fontId="3" fillId="7" borderId="3" xfId="0" applyNumberFormat="1" applyFont="1" applyFill="1" applyBorder="1" applyAlignment="1">
      <alignment horizontal="right" vertical="center"/>
    </xf>
    <xf numFmtId="168" fontId="3" fillId="7" borderId="4" xfId="0" applyNumberFormat="1" applyFont="1" applyFill="1" applyBorder="1" applyAlignment="1">
      <alignment horizontal="right" vertical="center"/>
    </xf>
    <xf numFmtId="168" fontId="3" fillId="8" borderId="31" xfId="4" applyNumberFormat="1" applyFont="1" applyFill="1" applyBorder="1" applyAlignment="1" applyProtection="1">
      <alignment horizontal="right" vertical="center"/>
    </xf>
    <xf numFmtId="168" fontId="3" fillId="8" borderId="21" xfId="4" applyNumberFormat="1" applyFont="1" applyFill="1" applyBorder="1" applyAlignment="1" applyProtection="1">
      <alignment horizontal="right" vertical="center"/>
      <protection locked="0"/>
    </xf>
    <xf numFmtId="0" fontId="4" fillId="7" borderId="32" xfId="0" applyFont="1" applyFill="1" applyBorder="1" applyAlignment="1">
      <alignment horizontal="right" vertical="center"/>
    </xf>
    <xf numFmtId="0" fontId="4" fillId="7" borderId="32" xfId="0" applyFont="1" applyFill="1" applyBorder="1" applyAlignment="1">
      <alignment horizontal="right" vertical="center" wrapText="1"/>
    </xf>
    <xf numFmtId="168" fontId="3" fillId="9" borderId="3" xfId="4" applyNumberFormat="1" applyFont="1" applyFill="1" applyBorder="1" applyAlignment="1" applyProtection="1">
      <alignment horizontal="right" vertical="center"/>
      <protection locked="0"/>
    </xf>
    <xf numFmtId="168" fontId="3" fillId="8" borderId="4" xfId="4" applyNumberFormat="1" applyFont="1" applyFill="1" applyBorder="1" applyAlignment="1" applyProtection="1">
      <alignment horizontal="right" vertical="center"/>
    </xf>
    <xf numFmtId="168" fontId="3" fillId="8" borderId="7" xfId="0" applyNumberFormat="1" applyFont="1" applyFill="1" applyBorder="1" applyAlignment="1" applyProtection="1">
      <alignment vertical="center"/>
      <protection locked="0"/>
    </xf>
    <xf numFmtId="168" fontId="3" fillId="8" borderId="29" xfId="0" applyNumberFormat="1" applyFont="1" applyFill="1" applyBorder="1" applyAlignment="1" applyProtection="1">
      <alignment vertical="center"/>
      <protection locked="0"/>
    </xf>
    <xf numFmtId="168" fontId="3" fillId="7" borderId="21" xfId="4" applyNumberFormat="1" applyFont="1" applyFill="1" applyBorder="1" applyAlignment="1" applyProtection="1">
      <alignment horizontal="right" vertical="center"/>
      <protection locked="0"/>
    </xf>
    <xf numFmtId="168" fontId="3" fillId="7" borderId="4" xfId="0" applyNumberFormat="1" applyFont="1" applyFill="1" applyBorder="1" applyAlignment="1">
      <alignment vertical="center"/>
    </xf>
    <xf numFmtId="168" fontId="3" fillId="7" borderId="9" xfId="4" applyNumberFormat="1" applyFont="1" applyFill="1" applyBorder="1" applyAlignment="1" applyProtection="1">
      <alignment horizontal="right" vertical="center"/>
      <protection locked="0"/>
    </xf>
    <xf numFmtId="168" fontId="3" fillId="7" borderId="33" xfId="4" applyNumberFormat="1" applyFont="1" applyFill="1" applyBorder="1" applyAlignment="1" applyProtection="1">
      <alignment horizontal="right" vertical="center"/>
      <protection locked="0"/>
    </xf>
    <xf numFmtId="0" fontId="7" fillId="0" borderId="0" xfId="0" applyFont="1" applyAlignment="1">
      <alignment vertical="justify"/>
    </xf>
    <xf numFmtId="14" fontId="6" fillId="0" borderId="2" xfId="4" applyNumberFormat="1" applyFont="1" applyBorder="1" applyAlignment="1">
      <alignment horizontal="center"/>
    </xf>
    <xf numFmtId="14" fontId="6" fillId="0" borderId="3" xfId="4" applyNumberFormat="1" applyFont="1" applyBorder="1" applyAlignment="1">
      <alignment horizontal="center"/>
    </xf>
    <xf numFmtId="14" fontId="6" fillId="0" borderId="4" xfId="4" applyNumberFormat="1" applyFont="1" applyBorder="1" applyAlignment="1">
      <alignment horizontal="center"/>
    </xf>
    <xf numFmtId="14" fontId="6" fillId="0" borderId="5" xfId="4" applyNumberFormat="1" applyFont="1" applyBorder="1" applyAlignment="1">
      <alignment horizontal="center"/>
    </xf>
    <xf numFmtId="0" fontId="6" fillId="7" borderId="32" xfId="0" applyFont="1" applyFill="1" applyBorder="1" applyAlignment="1">
      <alignment horizontal="center"/>
    </xf>
    <xf numFmtId="0" fontId="6" fillId="7" borderId="10" xfId="0" applyFont="1" applyFill="1" applyBorder="1" applyAlignment="1">
      <alignment horizontal="center"/>
    </xf>
    <xf numFmtId="0" fontId="6" fillId="7" borderId="9" xfId="0" applyFont="1" applyFill="1" applyBorder="1" applyAlignment="1">
      <alignment horizontal="center"/>
    </xf>
    <xf numFmtId="0" fontId="6" fillId="7" borderId="34" xfId="0" applyFont="1" applyFill="1" applyBorder="1" applyAlignment="1">
      <alignment horizontal="center"/>
    </xf>
    <xf numFmtId="0" fontId="6" fillId="7" borderId="25" xfId="0" applyFont="1" applyFill="1" applyBorder="1" applyAlignment="1">
      <alignment horizontal="center"/>
    </xf>
    <xf numFmtId="39" fontId="6" fillId="10" borderId="2" xfId="4" applyNumberFormat="1" applyFont="1" applyFill="1" applyBorder="1"/>
    <xf numFmtId="39" fontId="6" fillId="10" borderId="3" xfId="4" applyNumberFormat="1" applyFont="1" applyFill="1" applyBorder="1"/>
    <xf numFmtId="39" fontId="6" fillId="10" borderId="29" xfId="4" applyNumberFormat="1" applyFont="1" applyFill="1" applyBorder="1"/>
    <xf numFmtId="39" fontId="6" fillId="10" borderId="4" xfId="4" applyNumberFormat="1" applyFont="1" applyFill="1" applyBorder="1"/>
    <xf numFmtId="39" fontId="6" fillId="10" borderId="7" xfId="4" applyNumberFormat="1" applyFont="1" applyFill="1" applyBorder="1"/>
    <xf numFmtId="39" fontId="6" fillId="10" borderId="5" xfId="4" applyNumberFormat="1" applyFont="1" applyFill="1" applyBorder="1"/>
    <xf numFmtId="39" fontId="6" fillId="10" borderId="8" xfId="4" applyNumberFormat="1" applyFont="1" applyFill="1" applyBorder="1"/>
    <xf numFmtId="168" fontId="3" fillId="0" borderId="3" xfId="4" applyNumberFormat="1" applyFont="1" applyFill="1" applyBorder="1" applyAlignment="1" applyProtection="1">
      <alignment horizontal="right" vertical="center"/>
      <protection locked="0"/>
    </xf>
    <xf numFmtId="168" fontId="3" fillId="0" borderId="4" xfId="4" applyNumberFormat="1" applyFont="1" applyFill="1" applyBorder="1" applyAlignment="1" applyProtection="1">
      <alignment horizontal="right" vertical="center"/>
      <protection locked="0"/>
    </xf>
    <xf numFmtId="0" fontId="4" fillId="7" borderId="32" xfId="0" applyFont="1" applyFill="1" applyBorder="1" applyAlignment="1">
      <alignment horizontal="center" vertical="center"/>
    </xf>
    <xf numFmtId="0" fontId="3" fillId="7" borderId="32" xfId="0" applyFont="1" applyFill="1" applyBorder="1" applyAlignment="1">
      <alignment horizontal="center" vertical="center"/>
    </xf>
    <xf numFmtId="49" fontId="3" fillId="7" borderId="27" xfId="0" applyNumberFormat="1" applyFont="1" applyFill="1" applyBorder="1" applyAlignment="1" applyProtection="1">
      <alignment horizontal="left"/>
      <protection locked="0"/>
    </xf>
    <xf numFmtId="49" fontId="3" fillId="7" borderId="9" xfId="0" applyNumberFormat="1" applyFont="1" applyFill="1" applyBorder="1" applyAlignment="1" applyProtection="1">
      <alignment horizontal="left"/>
      <protection locked="0"/>
    </xf>
    <xf numFmtId="49" fontId="3" fillId="7" borderId="9" xfId="0" applyNumberFormat="1" applyFont="1" applyFill="1" applyBorder="1" applyAlignment="1" applyProtection="1">
      <alignment horizontal="left" vertical="center" wrapText="1"/>
      <protection locked="0"/>
    </xf>
    <xf numFmtId="49" fontId="3" fillId="7" borderId="34" xfId="0" applyNumberFormat="1" applyFont="1" applyFill="1" applyBorder="1" applyAlignment="1" applyProtection="1">
      <alignment horizontal="left" vertical="center" wrapText="1"/>
      <protection locked="0"/>
    </xf>
    <xf numFmtId="49" fontId="3" fillId="7" borderId="21" xfId="0" applyNumberFormat="1" applyFont="1" applyFill="1" applyBorder="1" applyAlignment="1" applyProtection="1">
      <alignment horizontal="left" vertical="center" wrapText="1"/>
      <protection locked="0"/>
    </xf>
    <xf numFmtId="4" fontId="3" fillId="7" borderId="7" xfId="0" applyNumberFormat="1" applyFont="1" applyFill="1" applyBorder="1" applyAlignment="1" applyProtection="1">
      <alignment vertical="center" wrapText="1"/>
      <protection locked="0"/>
    </xf>
    <xf numFmtId="166" fontId="5" fillId="7" borderId="35" xfId="0" applyNumberFormat="1" applyFont="1" applyFill="1" applyBorder="1" applyAlignment="1">
      <alignment horizontal="center" vertical="center"/>
    </xf>
    <xf numFmtId="166" fontId="5" fillId="7" borderId="36" xfId="0" applyNumberFormat="1" applyFont="1" applyFill="1" applyBorder="1" applyAlignment="1">
      <alignment horizontal="center" vertical="center" wrapText="1"/>
    </xf>
    <xf numFmtId="166" fontId="5" fillId="7" borderId="36" xfId="0" applyNumberFormat="1" applyFont="1" applyFill="1" applyBorder="1" applyAlignment="1">
      <alignment horizontal="center" vertical="center"/>
    </xf>
    <xf numFmtId="166" fontId="5" fillId="7" borderId="37" xfId="0" applyNumberFormat="1" applyFont="1" applyFill="1" applyBorder="1" applyAlignment="1">
      <alignment horizontal="center" vertical="center" wrapText="1"/>
    </xf>
    <xf numFmtId="166" fontId="5" fillId="7" borderId="38" xfId="0" applyNumberFormat="1" applyFont="1" applyFill="1" applyBorder="1" applyAlignment="1">
      <alignment horizontal="center" vertical="center"/>
    </xf>
    <xf numFmtId="0" fontId="0" fillId="0" borderId="22" xfId="0" applyBorder="1" applyAlignment="1">
      <alignment horizontal="center"/>
    </xf>
    <xf numFmtId="0" fontId="24" fillId="0" borderId="0" xfId="0" applyFont="1" applyAlignment="1">
      <alignment horizontal="left" vertical="center"/>
    </xf>
    <xf numFmtId="0" fontId="13" fillId="0" borderId="39" xfId="0" applyFont="1" applyBorder="1" applyAlignment="1">
      <alignment vertical="center" wrapText="1"/>
    </xf>
    <xf numFmtId="0" fontId="13" fillId="0" borderId="39" xfId="0" applyFont="1" applyBorder="1" applyAlignment="1">
      <alignment horizontal="center" vertical="center" wrapText="1"/>
    </xf>
    <xf numFmtId="0" fontId="13" fillId="0" borderId="40" xfId="0" applyFont="1" applyBorder="1" applyAlignment="1">
      <alignment vertical="center" wrapText="1"/>
    </xf>
    <xf numFmtId="0" fontId="13" fillId="0" borderId="40" xfId="0" applyFont="1" applyBorder="1" applyAlignment="1">
      <alignment horizontal="center" vertical="center" wrapText="1"/>
    </xf>
    <xf numFmtId="0" fontId="13" fillId="0" borderId="41" xfId="0" applyFont="1" applyBorder="1" applyAlignment="1">
      <alignment vertical="center" wrapText="1"/>
    </xf>
    <xf numFmtId="0" fontId="13" fillId="0" borderId="41" xfId="0" applyFont="1" applyBorder="1" applyAlignment="1">
      <alignment horizontal="center"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0" borderId="45" xfId="0" applyFont="1" applyBorder="1" applyAlignment="1">
      <alignment vertical="center" wrapText="1"/>
    </xf>
    <xf numFmtId="0" fontId="13" fillId="0" borderId="46" xfId="0" applyFont="1" applyBorder="1" applyAlignment="1">
      <alignment vertical="center" wrapText="1"/>
    </xf>
    <xf numFmtId="168" fontId="3" fillId="0" borderId="7" xfId="0" applyNumberFormat="1" applyFont="1" applyBorder="1" applyAlignment="1" applyProtection="1">
      <alignment vertical="center"/>
      <protection locked="0"/>
    </xf>
    <xf numFmtId="168" fontId="3" fillId="8" borderId="8" xfId="4" applyNumberFormat="1" applyFont="1" applyFill="1" applyBorder="1" applyAlignment="1" applyProtection="1">
      <alignment horizontal="right" vertical="center"/>
    </xf>
    <xf numFmtId="168" fontId="3" fillId="8" borderId="29" xfId="4" applyNumberFormat="1" applyFont="1" applyFill="1" applyBorder="1" applyAlignment="1" applyProtection="1">
      <alignment horizontal="right" vertical="center"/>
      <protection locked="0"/>
    </xf>
    <xf numFmtId="168" fontId="3" fillId="8" borderId="8" xfId="0" applyNumberFormat="1" applyFont="1" applyFill="1" applyBorder="1" applyAlignment="1">
      <alignment vertical="center"/>
    </xf>
    <xf numFmtId="168" fontId="3" fillId="11" borderId="31" xfId="4" applyNumberFormat="1" applyFont="1" applyFill="1" applyBorder="1" applyAlignment="1" applyProtection="1">
      <alignment horizontal="right" vertical="center"/>
    </xf>
    <xf numFmtId="49" fontId="3" fillId="8" borderId="47" xfId="0" applyNumberFormat="1" applyFont="1" applyFill="1" applyBorder="1" applyAlignment="1">
      <alignment horizontal="center" vertical="center" wrapText="1"/>
    </xf>
    <xf numFmtId="49" fontId="3" fillId="8" borderId="8" xfId="0" applyNumberFormat="1" applyFont="1" applyFill="1" applyBorder="1" applyAlignment="1">
      <alignment horizontal="center" vertical="center" wrapText="1"/>
    </xf>
    <xf numFmtId="49" fontId="31" fillId="2" borderId="32" xfId="1" applyNumberFormat="1" applyBorder="1" applyAlignment="1" applyProtection="1">
      <alignment horizontal="center"/>
    </xf>
    <xf numFmtId="49" fontId="31" fillId="2" borderId="48" xfId="1" applyNumberFormat="1" applyBorder="1" applyAlignment="1" applyProtection="1">
      <alignment horizontal="center" vertical="center" wrapText="1"/>
    </xf>
    <xf numFmtId="49" fontId="31" fillId="4" borderId="47" xfId="3" applyNumberFormat="1" applyBorder="1" applyAlignment="1" applyProtection="1">
      <alignment horizontal="center" vertical="center" wrapText="1"/>
    </xf>
    <xf numFmtId="49" fontId="31" fillId="3" borderId="47" xfId="2" applyNumberFormat="1" applyBorder="1" applyAlignment="1" applyProtection="1">
      <alignment horizontal="center" vertical="center"/>
    </xf>
    <xf numFmtId="168" fontId="4" fillId="11" borderId="31" xfId="4" applyNumberFormat="1" applyFont="1" applyFill="1" applyBorder="1" applyAlignment="1" applyProtection="1">
      <alignment horizontal="right" vertical="center"/>
    </xf>
    <xf numFmtId="0" fontId="0" fillId="12" borderId="26" xfId="0" applyFill="1" applyBorder="1" applyAlignment="1">
      <alignment horizontal="center" vertical="center"/>
    </xf>
    <xf numFmtId="0" fontId="0" fillId="13" borderId="26" xfId="0" applyFill="1" applyBorder="1" applyAlignment="1">
      <alignment horizontal="center" vertical="center"/>
    </xf>
    <xf numFmtId="0" fontId="1" fillId="13" borderId="0" xfId="0" applyFont="1" applyFill="1"/>
    <xf numFmtId="0" fontId="0" fillId="13" borderId="0" xfId="0" applyFill="1"/>
    <xf numFmtId="0" fontId="0" fillId="14" borderId="26" xfId="0" applyFill="1" applyBorder="1" applyAlignment="1">
      <alignment horizontal="center" vertical="center"/>
    </xf>
    <xf numFmtId="0" fontId="1" fillId="14" borderId="0" xfId="0" applyFont="1" applyFill="1"/>
    <xf numFmtId="0" fontId="0" fillId="14" borderId="0" xfId="0" applyFill="1"/>
    <xf numFmtId="0" fontId="0" fillId="8" borderId="26" xfId="0" applyFill="1" applyBorder="1" applyAlignment="1">
      <alignment horizontal="center" vertical="center"/>
    </xf>
    <xf numFmtId="0" fontId="0" fillId="7" borderId="26" xfId="0" applyFill="1" applyBorder="1" applyAlignment="1">
      <alignment horizontal="center" vertical="center"/>
    </xf>
    <xf numFmtId="0" fontId="1" fillId="7" borderId="0" xfId="0" applyFont="1" applyFill="1"/>
    <xf numFmtId="0" fontId="0" fillId="7" borderId="0" xfId="0" applyFill="1"/>
    <xf numFmtId="0" fontId="0" fillId="15" borderId="26" xfId="0" applyFill="1" applyBorder="1" applyAlignment="1">
      <alignment horizontal="center" vertical="center"/>
    </xf>
    <xf numFmtId="0" fontId="0" fillId="16" borderId="26" xfId="0" applyFill="1" applyBorder="1" applyAlignment="1">
      <alignment horizontal="center" vertical="center"/>
    </xf>
    <xf numFmtId="0" fontId="10" fillId="17" borderId="26" xfId="0" applyFont="1" applyFill="1" applyBorder="1" applyAlignment="1">
      <alignment horizontal="center" vertical="center"/>
    </xf>
    <xf numFmtId="0" fontId="1" fillId="18" borderId="26" xfId="0" applyFont="1" applyFill="1" applyBorder="1" applyAlignment="1">
      <alignment horizontal="center" vertical="center"/>
    </xf>
    <xf numFmtId="49" fontId="13" fillId="19" borderId="32" xfId="0" applyNumberFormat="1" applyFont="1" applyFill="1" applyBorder="1" applyAlignment="1">
      <alignment vertical="center" wrapText="1"/>
    </xf>
    <xf numFmtId="39" fontId="13" fillId="19" borderId="32" xfId="0" applyNumberFormat="1" applyFont="1" applyFill="1" applyBorder="1" applyAlignment="1">
      <alignment vertical="center" wrapText="1"/>
    </xf>
    <xf numFmtId="39" fontId="13" fillId="20" borderId="32" xfId="0" applyNumberFormat="1" applyFont="1" applyFill="1" applyBorder="1" applyAlignment="1">
      <alignment vertical="center" wrapText="1"/>
    </xf>
    <xf numFmtId="49" fontId="13" fillId="19" borderId="53" xfId="0" applyNumberFormat="1" applyFont="1" applyFill="1" applyBorder="1" applyAlignment="1">
      <alignment vertical="center" wrapText="1"/>
    </xf>
    <xf numFmtId="39" fontId="13" fillId="19" borderId="53" xfId="0" applyNumberFormat="1" applyFont="1" applyFill="1" applyBorder="1" applyAlignment="1">
      <alignment vertical="center" wrapText="1"/>
    </xf>
    <xf numFmtId="0" fontId="13" fillId="0" borderId="67" xfId="0" applyFont="1" applyBorder="1" applyAlignment="1">
      <alignment vertical="center" wrapText="1"/>
    </xf>
    <xf numFmtId="0" fontId="13" fillId="0" borderId="68" xfId="0" applyFont="1" applyBorder="1" applyAlignment="1">
      <alignment vertical="center" wrapText="1"/>
    </xf>
    <xf numFmtId="0" fontId="13" fillId="0" borderId="69" xfId="0" applyFont="1" applyBorder="1" applyAlignment="1">
      <alignment vertical="center" wrapText="1"/>
    </xf>
    <xf numFmtId="0" fontId="13" fillId="0" borderId="70" xfId="0" applyFont="1" applyBorder="1" applyAlignment="1">
      <alignment vertical="center" wrapText="1"/>
    </xf>
    <xf numFmtId="0" fontId="14" fillId="19" borderId="26" xfId="0" applyFont="1" applyFill="1" applyBorder="1" applyAlignment="1">
      <alignment horizontal="center" vertical="center" wrapText="1"/>
    </xf>
    <xf numFmtId="164" fontId="5" fillId="0" borderId="32" xfId="4" applyNumberFormat="1" applyFont="1" applyBorder="1" applyAlignment="1">
      <alignment horizontal="right" vertical="center"/>
    </xf>
    <xf numFmtId="39" fontId="5" fillId="10" borderId="32" xfId="4" applyNumberFormat="1" applyFont="1" applyFill="1" applyBorder="1" applyAlignment="1">
      <alignment vertical="center"/>
    </xf>
    <xf numFmtId="164" fontId="5" fillId="0" borderId="32" xfId="4" applyNumberFormat="1" applyFont="1" applyFill="1" applyBorder="1" applyAlignment="1">
      <alignment horizontal="right" vertical="center"/>
    </xf>
    <xf numFmtId="49" fontId="13" fillId="20" borderId="53" xfId="0" applyNumberFormat="1" applyFont="1" applyFill="1" applyBorder="1" applyAlignment="1">
      <alignment vertical="center" wrapText="1"/>
    </xf>
    <xf numFmtId="39" fontId="13" fillId="20" borderId="53" xfId="0" applyNumberFormat="1" applyFont="1" applyFill="1" applyBorder="1" applyAlignment="1">
      <alignment vertical="center" wrapText="1"/>
    </xf>
    <xf numFmtId="14" fontId="13" fillId="19" borderId="53" xfId="0" applyNumberFormat="1" applyFont="1" applyFill="1" applyBorder="1" applyAlignment="1">
      <alignment horizontal="center" vertical="center" wrapText="1"/>
    </xf>
    <xf numFmtId="14" fontId="13" fillId="19" borderId="32" xfId="0" applyNumberFormat="1" applyFont="1" applyFill="1" applyBorder="1" applyAlignment="1">
      <alignment horizontal="center" vertical="center" wrapText="1"/>
    </xf>
    <xf numFmtId="0" fontId="6" fillId="7" borderId="72" xfId="0" applyFont="1" applyFill="1" applyBorder="1" applyAlignment="1">
      <alignment horizontal="center" vertical="justify"/>
    </xf>
    <xf numFmtId="0" fontId="6" fillId="7" borderId="7" xfId="0" applyFont="1" applyFill="1" applyBorder="1" applyAlignment="1">
      <alignment horizontal="center" vertical="justify"/>
    </xf>
    <xf numFmtId="0" fontId="6" fillId="7" borderId="53" xfId="0" applyFont="1" applyFill="1" applyBorder="1" applyAlignment="1">
      <alignment horizontal="center" vertical="justify"/>
    </xf>
    <xf numFmtId="0" fontId="10" fillId="0" borderId="0" xfId="0" applyFont="1"/>
    <xf numFmtId="0" fontId="1" fillId="0" borderId="11" xfId="0" applyFont="1" applyBorder="1"/>
    <xf numFmtId="0" fontId="6" fillId="0" borderId="2" xfId="4" applyNumberFormat="1" applyFont="1" applyBorder="1"/>
    <xf numFmtId="0" fontId="6" fillId="0" borderId="3" xfId="4" applyNumberFormat="1" applyFont="1" applyBorder="1"/>
    <xf numFmtId="0" fontId="6" fillId="0" borderId="4" xfId="4" applyNumberFormat="1" applyFont="1" applyBorder="1"/>
    <xf numFmtId="0" fontId="6" fillId="5" borderId="2" xfId="4" applyNumberFormat="1" applyFont="1" applyFill="1" applyBorder="1" applyProtection="1"/>
    <xf numFmtId="0" fontId="6" fillId="5" borderId="3" xfId="4" applyNumberFormat="1" applyFont="1" applyFill="1" applyBorder="1"/>
    <xf numFmtId="0" fontId="6" fillId="5" borderId="4" xfId="4" applyNumberFormat="1" applyFont="1" applyFill="1" applyBorder="1"/>
    <xf numFmtId="14" fontId="6" fillId="0" borderId="0" xfId="0" applyNumberFormat="1" applyFont="1" applyAlignment="1">
      <alignment horizontal="center"/>
    </xf>
    <xf numFmtId="169" fontId="13" fillId="20" borderId="53" xfId="0" applyNumberFormat="1" applyFont="1" applyFill="1" applyBorder="1" applyAlignment="1">
      <alignment horizontal="center" vertical="center" wrapText="1"/>
    </xf>
    <xf numFmtId="169" fontId="13" fillId="20" borderId="32" xfId="0" applyNumberFormat="1"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169" fontId="3" fillId="0" borderId="0" xfId="0" applyNumberFormat="1" applyFont="1" applyAlignment="1" applyProtection="1">
      <alignment horizontal="center" vertical="center"/>
      <protection locked="0"/>
    </xf>
    <xf numFmtId="0" fontId="4" fillId="17" borderId="49" xfId="0" applyFont="1" applyFill="1" applyBorder="1" applyAlignment="1"/>
    <xf numFmtId="0" fontId="4" fillId="7" borderId="23" xfId="0" applyFont="1" applyFill="1" applyBorder="1" applyAlignment="1">
      <alignment vertical="center"/>
    </xf>
    <xf numFmtId="0" fontId="15" fillId="0" borderId="0" xfId="0" applyFont="1" applyFill="1" applyBorder="1" applyAlignment="1">
      <alignment vertical="center" wrapText="1"/>
    </xf>
    <xf numFmtId="0" fontId="16" fillId="19" borderId="51" xfId="0" applyFont="1" applyFill="1" applyBorder="1" applyAlignment="1">
      <alignment vertical="center" wrapText="1"/>
    </xf>
    <xf numFmtId="0" fontId="15" fillId="19" borderId="52" xfId="0" applyFont="1" applyFill="1" applyBorder="1" applyAlignment="1">
      <alignment vertical="center" wrapText="1"/>
    </xf>
    <xf numFmtId="0" fontId="4" fillId="17" borderId="22" xfId="0" applyFont="1" applyFill="1" applyBorder="1" applyAlignment="1">
      <alignment horizontal="left" vertical="center" wrapText="1"/>
    </xf>
    <xf numFmtId="0" fontId="4" fillId="17" borderId="50" xfId="0" applyFont="1" applyFill="1" applyBorder="1" applyAlignment="1">
      <alignment horizontal="left" vertical="center" wrapText="1"/>
    </xf>
    <xf numFmtId="0" fontId="4" fillId="7" borderId="6" xfId="0" applyFont="1" applyFill="1" applyBorder="1" applyAlignment="1">
      <alignment horizontal="left" vertical="center"/>
    </xf>
    <xf numFmtId="0" fontId="4" fillId="7" borderId="24" xfId="0" applyFont="1" applyFill="1" applyBorder="1" applyAlignment="1">
      <alignment horizontal="left" vertical="center"/>
    </xf>
    <xf numFmtId="0" fontId="3" fillId="0" borderId="22" xfId="0" applyFont="1" applyBorder="1" applyAlignment="1" applyProtection="1">
      <alignment horizontal="center"/>
      <protection locked="0"/>
    </xf>
    <xf numFmtId="0" fontId="4" fillId="7" borderId="5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52" xfId="0" applyFont="1" applyFill="1" applyBorder="1" applyAlignment="1">
      <alignment horizontal="center" vertical="center"/>
    </xf>
    <xf numFmtId="0" fontId="3" fillId="21" borderId="49" xfId="0" applyFont="1" applyFill="1" applyBorder="1" applyAlignment="1">
      <alignment horizontal="center" vertical="center" wrapText="1"/>
    </xf>
    <xf numFmtId="0" fontId="10" fillId="21" borderId="22" xfId="0" applyFont="1" applyFill="1" applyBorder="1" applyAlignment="1">
      <alignment horizontal="center" vertical="center" wrapText="1"/>
    </xf>
    <xf numFmtId="0" fontId="10" fillId="21" borderId="50" xfId="0" applyFont="1" applyFill="1" applyBorder="1" applyAlignment="1">
      <alignment horizontal="center" vertical="center" wrapText="1"/>
    </xf>
    <xf numFmtId="0" fontId="10" fillId="21" borderId="23" xfId="0" applyFont="1" applyFill="1" applyBorder="1" applyAlignment="1">
      <alignment horizontal="center" vertical="center" wrapText="1"/>
    </xf>
    <xf numFmtId="0" fontId="10" fillId="21" borderId="6" xfId="0" applyFont="1" applyFill="1" applyBorder="1" applyAlignment="1">
      <alignment horizontal="center" vertical="center" wrapText="1"/>
    </xf>
    <xf numFmtId="0" fontId="10" fillId="21" borderId="24" xfId="0" applyFont="1" applyFill="1" applyBorder="1" applyAlignment="1">
      <alignment horizontal="center" vertical="center" wrapText="1"/>
    </xf>
    <xf numFmtId="0" fontId="3" fillId="21" borderId="49" xfId="0" applyFont="1" applyFill="1" applyBorder="1" applyAlignment="1">
      <alignment horizontal="justify" vertical="center"/>
    </xf>
    <xf numFmtId="0" fontId="3" fillId="21" borderId="22" xfId="0" applyFont="1" applyFill="1" applyBorder="1" applyAlignment="1">
      <alignment horizontal="justify" vertical="center"/>
    </xf>
    <xf numFmtId="0" fontId="3" fillId="21" borderId="50" xfId="0" applyFont="1" applyFill="1" applyBorder="1" applyAlignment="1">
      <alignment horizontal="justify" vertical="center"/>
    </xf>
    <xf numFmtId="0" fontId="3" fillId="21" borderId="23" xfId="0" applyFont="1" applyFill="1" applyBorder="1" applyAlignment="1">
      <alignment horizontal="justify" vertical="center"/>
    </xf>
    <xf numFmtId="0" fontId="3" fillId="21" borderId="6" xfId="0" applyFont="1" applyFill="1" applyBorder="1" applyAlignment="1">
      <alignment horizontal="justify" vertical="center"/>
    </xf>
    <xf numFmtId="0" fontId="3" fillId="21" borderId="24" xfId="0" applyFont="1" applyFill="1" applyBorder="1" applyAlignment="1">
      <alignment horizontal="justify" vertical="center"/>
    </xf>
    <xf numFmtId="0" fontId="7" fillId="0" borderId="6" xfId="0" applyFont="1" applyBorder="1" applyAlignment="1">
      <alignment horizontal="center" vertical="justify"/>
    </xf>
    <xf numFmtId="0" fontId="4" fillId="0" borderId="5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6" fillId="0" borderId="32" xfId="0" applyFont="1" applyBorder="1" applyAlignment="1" applyProtection="1">
      <alignment horizontal="left" vertical="center"/>
      <protection locked="0"/>
    </xf>
    <xf numFmtId="167" fontId="6" fillId="0" borderId="32" xfId="0" applyNumberFormat="1" applyFont="1" applyBorder="1" applyAlignment="1" applyProtection="1">
      <alignment horizontal="left" vertical="center"/>
      <protection locked="0"/>
    </xf>
    <xf numFmtId="0" fontId="2" fillId="17" borderId="49" xfId="0" applyFont="1" applyFill="1" applyBorder="1" applyAlignment="1">
      <alignment horizontal="center"/>
    </xf>
    <xf numFmtId="0" fontId="2" fillId="17" borderId="22" xfId="0" applyFont="1" applyFill="1" applyBorder="1" applyAlignment="1">
      <alignment horizontal="center"/>
    </xf>
    <xf numFmtId="0" fontId="2" fillId="17" borderId="50" xfId="0" applyFont="1" applyFill="1" applyBorder="1" applyAlignment="1">
      <alignment horizontal="center"/>
    </xf>
    <xf numFmtId="0" fontId="2" fillId="7" borderId="21" xfId="0" applyFont="1" applyFill="1" applyBorder="1" applyAlignment="1">
      <alignment horizontal="center"/>
    </xf>
    <xf numFmtId="0" fontId="2" fillId="7" borderId="0" xfId="0" applyFont="1" applyFill="1" applyAlignment="1">
      <alignment horizontal="center"/>
    </xf>
    <xf numFmtId="0" fontId="2" fillId="7" borderId="20" xfId="0" applyFont="1" applyFill="1" applyBorder="1" applyAlignment="1">
      <alignment horizontal="center"/>
    </xf>
    <xf numFmtId="0" fontId="6" fillId="7" borderId="8" xfId="0" applyFont="1" applyFill="1" applyBorder="1" applyAlignment="1">
      <alignment horizontal="center" vertical="center"/>
    </xf>
    <xf numFmtId="0" fontId="6" fillId="7" borderId="53" xfId="0" applyFont="1" applyFill="1" applyBorder="1" applyAlignment="1">
      <alignment horizontal="center" vertical="center"/>
    </xf>
    <xf numFmtId="0" fontId="6" fillId="7" borderId="8" xfId="0" applyFont="1" applyFill="1" applyBorder="1" applyAlignment="1">
      <alignment horizontal="center" wrapText="1"/>
    </xf>
    <xf numFmtId="0" fontId="8" fillId="7" borderId="53" xfId="0" applyFont="1" applyFill="1" applyBorder="1" applyAlignment="1">
      <alignment horizontal="center" wrapText="1"/>
    </xf>
    <xf numFmtId="0" fontId="6" fillId="7" borderId="51" xfId="0" applyFont="1" applyFill="1" applyBorder="1" applyAlignment="1">
      <alignment horizontal="center"/>
    </xf>
    <xf numFmtId="0" fontId="6" fillId="7" borderId="1" xfId="0" applyFont="1" applyFill="1" applyBorder="1" applyAlignment="1">
      <alignment horizontal="center"/>
    </xf>
    <xf numFmtId="0" fontId="6" fillId="7" borderId="52" xfId="0" applyFont="1" applyFill="1" applyBorder="1" applyAlignment="1">
      <alignment horizontal="center"/>
    </xf>
    <xf numFmtId="0" fontId="5" fillId="7" borderId="51" xfId="0" applyFont="1" applyFill="1" applyBorder="1" applyAlignment="1">
      <alignment horizontal="right"/>
    </xf>
    <xf numFmtId="0" fontId="5" fillId="7" borderId="1" xfId="0" applyFont="1" applyFill="1" applyBorder="1" applyAlignment="1">
      <alignment horizontal="right"/>
    </xf>
    <xf numFmtId="0" fontId="5" fillId="7" borderId="52" xfId="0" applyFont="1" applyFill="1" applyBorder="1" applyAlignment="1">
      <alignment horizontal="right"/>
    </xf>
    <xf numFmtId="0" fontId="6" fillId="10" borderId="51" xfId="0" applyFont="1" applyFill="1" applyBorder="1" applyAlignment="1">
      <alignment horizontal="left" vertical="center"/>
    </xf>
    <xf numFmtId="0" fontId="6" fillId="10" borderId="1" xfId="0" applyFont="1" applyFill="1" applyBorder="1" applyAlignment="1">
      <alignment horizontal="left" vertical="center"/>
    </xf>
    <xf numFmtId="0" fontId="6" fillId="10" borderId="52" xfId="0" applyFont="1" applyFill="1" applyBorder="1" applyAlignment="1">
      <alignment horizontal="left" vertical="center"/>
    </xf>
    <xf numFmtId="167" fontId="6" fillId="10" borderId="51" xfId="0" applyNumberFormat="1" applyFont="1" applyFill="1" applyBorder="1" applyAlignment="1">
      <alignment horizontal="left" vertical="center"/>
    </xf>
    <xf numFmtId="167" fontId="6" fillId="10" borderId="1" xfId="0" applyNumberFormat="1" applyFont="1" applyFill="1" applyBorder="1" applyAlignment="1">
      <alignment horizontal="left" vertical="center"/>
    </xf>
    <xf numFmtId="167" fontId="6" fillId="10" borderId="52" xfId="0" applyNumberFormat="1" applyFont="1" applyFill="1" applyBorder="1" applyAlignment="1">
      <alignment horizontal="left" vertical="center"/>
    </xf>
    <xf numFmtId="0" fontId="6" fillId="10" borderId="1" xfId="0" applyFont="1" applyFill="1" applyBorder="1" applyAlignment="1">
      <alignment horizontal="left"/>
    </xf>
    <xf numFmtId="0" fontId="6" fillId="10" borderId="52" xfId="0" applyFont="1" applyFill="1" applyBorder="1" applyAlignment="1">
      <alignment horizontal="left"/>
    </xf>
    <xf numFmtId="49" fontId="6" fillId="10" borderId="1" xfId="0" applyNumberFormat="1" applyFont="1" applyFill="1" applyBorder="1" applyAlignment="1">
      <alignment horizontal="left"/>
    </xf>
    <xf numFmtId="49" fontId="6" fillId="10" borderId="52" xfId="0" applyNumberFormat="1" applyFont="1" applyFill="1" applyBorder="1" applyAlignment="1">
      <alignment horizontal="left"/>
    </xf>
    <xf numFmtId="167" fontId="6" fillId="10" borderId="1" xfId="0" applyNumberFormat="1" applyFont="1" applyFill="1" applyBorder="1" applyAlignment="1">
      <alignment horizontal="left"/>
    </xf>
    <xf numFmtId="167" fontId="6" fillId="10" borderId="52" xfId="0" applyNumberFormat="1" applyFont="1" applyFill="1" applyBorder="1" applyAlignment="1">
      <alignment horizontal="left"/>
    </xf>
    <xf numFmtId="0" fontId="1" fillId="10" borderId="49" xfId="0" applyFont="1" applyFill="1" applyBorder="1" applyAlignment="1">
      <alignment horizontal="justify" vertical="center" wrapText="1"/>
    </xf>
    <xf numFmtId="0" fontId="1" fillId="10" borderId="22" xfId="0" applyFont="1" applyFill="1" applyBorder="1" applyAlignment="1">
      <alignment horizontal="justify" vertical="center" wrapText="1"/>
    </xf>
    <xf numFmtId="0" fontId="1" fillId="10" borderId="50" xfId="0" applyFont="1" applyFill="1" applyBorder="1" applyAlignment="1">
      <alignment horizontal="justify" vertical="center" wrapText="1"/>
    </xf>
    <xf numFmtId="0" fontId="1" fillId="10" borderId="23" xfId="0" applyFont="1" applyFill="1" applyBorder="1" applyAlignment="1">
      <alignment vertical="center" wrapText="1"/>
    </xf>
    <xf numFmtId="0" fontId="1" fillId="10" borderId="6" xfId="0" applyFont="1" applyFill="1" applyBorder="1" applyAlignment="1">
      <alignment vertical="center" wrapText="1"/>
    </xf>
    <xf numFmtId="0" fontId="0" fillId="10" borderId="6" xfId="0" applyFill="1" applyBorder="1" applyAlignment="1">
      <alignment vertical="center" wrapText="1"/>
    </xf>
    <xf numFmtId="0" fontId="0" fillId="10" borderId="24" xfId="0" applyFill="1" applyBorder="1" applyAlignment="1">
      <alignment vertical="center" wrapText="1"/>
    </xf>
    <xf numFmtId="0" fontId="0" fillId="0" borderId="0" xfId="0"/>
    <xf numFmtId="0" fontId="11" fillId="22" borderId="49" xfId="0" applyFont="1" applyFill="1" applyBorder="1" applyAlignment="1">
      <alignment horizontal="center"/>
    </xf>
    <xf numFmtId="0" fontId="11" fillId="22" borderId="22" xfId="0" applyFont="1" applyFill="1" applyBorder="1" applyAlignment="1">
      <alignment horizontal="center"/>
    </xf>
    <xf numFmtId="0" fontId="11" fillId="22" borderId="50" xfId="0" applyFont="1" applyFill="1" applyBorder="1" applyAlignment="1">
      <alignment horizontal="center"/>
    </xf>
    <xf numFmtId="0" fontId="12" fillId="7" borderId="32" xfId="0" applyFont="1" applyFill="1" applyBorder="1" applyAlignment="1">
      <alignment horizontal="center" vertical="center"/>
    </xf>
    <xf numFmtId="0" fontId="0" fillId="7" borderId="32" xfId="0" applyFill="1" applyBorder="1" applyAlignment="1">
      <alignment horizontal="center"/>
    </xf>
    <xf numFmtId="0" fontId="5" fillId="7" borderId="51" xfId="0" applyFont="1" applyFill="1" applyBorder="1" applyAlignment="1">
      <alignment horizontal="right" vertical="center"/>
    </xf>
    <xf numFmtId="0" fontId="5" fillId="7" borderId="1" xfId="0" applyFont="1" applyFill="1" applyBorder="1" applyAlignment="1">
      <alignment horizontal="right" vertical="center"/>
    </xf>
    <xf numFmtId="0" fontId="0" fillId="10" borderId="32" xfId="0" applyFill="1" applyBorder="1" applyAlignment="1">
      <alignment horizontal="left" vertical="center"/>
    </xf>
    <xf numFmtId="0" fontId="2" fillId="7" borderId="23" xfId="0" applyFont="1" applyFill="1" applyBorder="1" applyAlignment="1">
      <alignment horizontal="center"/>
    </xf>
    <xf numFmtId="0" fontId="2" fillId="7" borderId="6" xfId="0" applyFont="1" applyFill="1" applyBorder="1" applyAlignment="1">
      <alignment horizontal="center"/>
    </xf>
    <xf numFmtId="0" fontId="2" fillId="7" borderId="24" xfId="0" applyFont="1" applyFill="1" applyBorder="1" applyAlignment="1">
      <alignment horizontal="center"/>
    </xf>
    <xf numFmtId="0" fontId="6" fillId="10" borderId="32" xfId="0" applyFont="1" applyFill="1" applyBorder="1" applyAlignment="1">
      <alignment horizontal="left"/>
    </xf>
    <xf numFmtId="167" fontId="6" fillId="10" borderId="32" xfId="0" applyNumberFormat="1" applyFont="1" applyFill="1" applyBorder="1" applyAlignment="1">
      <alignment horizontal="left"/>
    </xf>
    <xf numFmtId="0" fontId="6" fillId="0" borderId="0" xfId="0" applyFont="1" applyAlignment="1">
      <alignment horizontal="center"/>
    </xf>
    <xf numFmtId="0" fontId="5" fillId="23" borderId="51" xfId="0" applyFont="1" applyFill="1" applyBorder="1" applyAlignment="1">
      <alignment horizontal="right"/>
    </xf>
    <xf numFmtId="0" fontId="5" fillId="23" borderId="1" xfId="0" applyFont="1" applyFill="1" applyBorder="1" applyAlignment="1">
      <alignment horizontal="right"/>
    </xf>
    <xf numFmtId="0" fontId="5" fillId="23" borderId="52" xfId="0" applyFont="1" applyFill="1" applyBorder="1" applyAlignment="1">
      <alignment horizontal="right"/>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166" fontId="6" fillId="0" borderId="32" xfId="0" applyNumberFormat="1" applyFont="1" applyBorder="1" applyAlignment="1">
      <alignment horizont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166" fontId="27" fillId="0" borderId="32" xfId="0" applyNumberFormat="1" applyFont="1" applyBorder="1" applyAlignment="1">
      <alignment horizontal="center" vertical="center"/>
    </xf>
    <xf numFmtId="166" fontId="5" fillId="0" borderId="32" xfId="0" applyNumberFormat="1" applyFont="1" applyBorder="1" applyAlignment="1">
      <alignment horizontal="center" vertical="center"/>
    </xf>
    <xf numFmtId="166" fontId="2" fillId="0" borderId="32" xfId="0" applyNumberFormat="1" applyFont="1" applyBorder="1" applyAlignment="1">
      <alignment horizontal="left" vertical="center"/>
    </xf>
    <xf numFmtId="166" fontId="2" fillId="7" borderId="32" xfId="0" applyNumberFormat="1" applyFont="1" applyFill="1" applyBorder="1" applyAlignment="1">
      <alignment horizontal="left" vertical="center"/>
    </xf>
    <xf numFmtId="0" fontId="2" fillId="7" borderId="32" xfId="0" applyFont="1" applyFill="1" applyBorder="1" applyAlignment="1">
      <alignment horizontal="left" vertical="center"/>
    </xf>
    <xf numFmtId="49" fontId="6" fillId="0" borderId="54" xfId="0" applyNumberFormat="1" applyFont="1" applyBorder="1" applyAlignment="1">
      <alignment horizontal="justify" vertical="justify"/>
    </xf>
    <xf numFmtId="49" fontId="6" fillId="0" borderId="55" xfId="0" applyNumberFormat="1" applyFont="1" applyBorder="1" applyAlignment="1">
      <alignment horizontal="justify" vertical="justify"/>
    </xf>
    <xf numFmtId="49" fontId="6" fillId="0" borderId="56" xfId="0" applyNumberFormat="1" applyFont="1" applyBorder="1" applyAlignment="1">
      <alignment horizontal="justify" vertical="justify"/>
    </xf>
    <xf numFmtId="49" fontId="6" fillId="0" borderId="30" xfId="0" applyNumberFormat="1" applyFont="1" applyBorder="1" applyAlignment="1">
      <alignment horizontal="justify" vertical="justify"/>
    </xf>
    <xf numFmtId="166" fontId="5" fillId="0" borderId="61" xfId="0" applyNumberFormat="1" applyFont="1" applyBorder="1" applyAlignment="1">
      <alignment horizontal="right" vertical="center"/>
    </xf>
    <xf numFmtId="166" fontId="5" fillId="0" borderId="22" xfId="0" applyNumberFormat="1" applyFont="1" applyBorder="1" applyAlignment="1">
      <alignment horizontal="right" vertical="center"/>
    </xf>
    <xf numFmtId="166" fontId="5" fillId="0" borderId="71" xfId="0" applyNumberFormat="1" applyFont="1" applyBorder="1" applyAlignment="1">
      <alignment horizontal="right" vertical="center"/>
    </xf>
    <xf numFmtId="169" fontId="27" fillId="0" borderId="51" xfId="0" applyNumberFormat="1" applyFont="1" applyBorder="1" applyAlignment="1">
      <alignment horizontal="left" vertical="center"/>
    </xf>
    <xf numFmtId="169" fontId="27" fillId="0" borderId="1" xfId="0" applyNumberFormat="1" applyFont="1" applyBorder="1" applyAlignment="1">
      <alignment horizontal="left" vertical="center"/>
    </xf>
    <xf numFmtId="169" fontId="27" fillId="0" borderId="52" xfId="0" applyNumberFormat="1" applyFont="1" applyBorder="1" applyAlignment="1">
      <alignment horizontal="left" vertical="center"/>
    </xf>
    <xf numFmtId="166" fontId="5" fillId="0" borderId="0" xfId="0" applyNumberFormat="1" applyFont="1" applyAlignment="1">
      <alignment horizontal="center"/>
    </xf>
    <xf numFmtId="166" fontId="2" fillId="0" borderId="32" xfId="0" applyNumberFormat="1" applyFont="1" applyBorder="1" applyAlignment="1">
      <alignment horizontal="center" vertical="center"/>
    </xf>
    <xf numFmtId="0" fontId="2" fillId="17" borderId="45" xfId="0" applyFont="1" applyFill="1" applyBorder="1" applyAlignment="1">
      <alignment horizontal="center"/>
    </xf>
    <xf numFmtId="0" fontId="2" fillId="17" borderId="59" xfId="0" applyFont="1" applyFill="1" applyBorder="1" applyAlignment="1">
      <alignment horizontal="center"/>
    </xf>
    <xf numFmtId="0" fontId="2" fillId="17" borderId="60" xfId="0" applyFont="1" applyFill="1" applyBorder="1" applyAlignment="1">
      <alignment horizontal="center"/>
    </xf>
    <xf numFmtId="0" fontId="5" fillId="0" borderId="51" xfId="0" applyFont="1" applyBorder="1" applyAlignment="1">
      <alignment horizontal="center"/>
    </xf>
    <xf numFmtId="0" fontId="5" fillId="0" borderId="1" xfId="0" applyFont="1" applyBorder="1" applyAlignment="1">
      <alignment horizontal="center"/>
    </xf>
    <xf numFmtId="167" fontId="6" fillId="0" borderId="1" xfId="0" applyNumberFormat="1" applyFont="1" applyBorder="1" applyAlignment="1">
      <alignment horizontal="left"/>
    </xf>
    <xf numFmtId="167" fontId="6" fillId="0" borderId="52" xfId="0" applyNumberFormat="1" applyFont="1" applyBorder="1" applyAlignment="1">
      <alignment horizontal="left"/>
    </xf>
    <xf numFmtId="0" fontId="2" fillId="0" borderId="51" xfId="0" applyFont="1" applyBorder="1" applyAlignment="1">
      <alignment horizontal="right" vertical="center"/>
    </xf>
    <xf numFmtId="0" fontId="2" fillId="0" borderId="1" xfId="0" applyFont="1" applyBorder="1" applyAlignment="1">
      <alignment horizontal="right" vertical="center"/>
    </xf>
    <xf numFmtId="0" fontId="2" fillId="0" borderId="52" xfId="0" applyFont="1" applyBorder="1" applyAlignment="1">
      <alignment horizontal="right" vertical="center"/>
    </xf>
    <xf numFmtId="166" fontId="6" fillId="0" borderId="51" xfId="0" applyNumberFormat="1" applyFont="1" applyBorder="1" applyAlignment="1">
      <alignment horizontal="left"/>
    </xf>
    <xf numFmtId="166" fontId="6" fillId="0" borderId="1" xfId="0" applyNumberFormat="1" applyFont="1" applyBorder="1" applyAlignment="1">
      <alignment horizontal="left"/>
    </xf>
    <xf numFmtId="166" fontId="6" fillId="0" borderId="52" xfId="0" applyNumberFormat="1" applyFont="1" applyBorder="1" applyAlignment="1">
      <alignment horizontal="left"/>
    </xf>
    <xf numFmtId="0" fontId="9" fillId="7" borderId="61" xfId="0" applyFont="1" applyFill="1" applyBorder="1" applyAlignment="1">
      <alignment horizontal="center"/>
    </xf>
    <xf numFmtId="0" fontId="9" fillId="7" borderId="22" xfId="0" applyFont="1" applyFill="1" applyBorder="1" applyAlignment="1">
      <alignment horizontal="center"/>
    </xf>
    <xf numFmtId="0" fontId="9" fillId="7" borderId="62" xfId="0" applyFont="1" applyFill="1" applyBorder="1" applyAlignment="1">
      <alignment horizontal="center"/>
    </xf>
    <xf numFmtId="166" fontId="27" fillId="7" borderId="51" xfId="0" applyNumberFormat="1" applyFont="1" applyFill="1" applyBorder="1" applyAlignment="1">
      <alignment horizontal="justify" vertical="center" wrapText="1"/>
    </xf>
    <xf numFmtId="166" fontId="27" fillId="7" borderId="1" xfId="0" applyNumberFormat="1" applyFont="1" applyFill="1" applyBorder="1" applyAlignment="1">
      <alignment horizontal="justify" vertical="center" wrapText="1"/>
    </xf>
    <xf numFmtId="166" fontId="27" fillId="7" borderId="52" xfId="0" applyNumberFormat="1" applyFont="1" applyFill="1" applyBorder="1" applyAlignment="1">
      <alignment horizontal="justify" vertical="center" wrapText="1"/>
    </xf>
    <xf numFmtId="49" fontId="6" fillId="0" borderId="58" xfId="0" applyNumberFormat="1" applyFont="1" applyBorder="1" applyAlignment="1">
      <alignment horizontal="justify" vertical="justify"/>
    </xf>
    <xf numFmtId="49" fontId="6" fillId="0" borderId="28" xfId="0" applyNumberFormat="1" applyFont="1" applyBorder="1" applyAlignment="1">
      <alignment horizontal="justify" vertical="justify"/>
    </xf>
    <xf numFmtId="166" fontId="5" fillId="7" borderId="36" xfId="0" applyNumberFormat="1" applyFont="1" applyFill="1" applyBorder="1" applyAlignment="1">
      <alignment horizontal="center" vertical="center"/>
    </xf>
    <xf numFmtId="166" fontId="5" fillId="7" borderId="37" xfId="0" applyNumberFormat="1" applyFont="1" applyFill="1" applyBorder="1" applyAlignment="1">
      <alignment horizontal="center" vertical="center"/>
    </xf>
    <xf numFmtId="166" fontId="5" fillId="7" borderId="57" xfId="0" applyNumberFormat="1" applyFont="1" applyFill="1" applyBorder="1" applyAlignment="1">
      <alignment horizontal="center" vertical="center"/>
    </xf>
    <xf numFmtId="0" fontId="0" fillId="0" borderId="63" xfId="0" applyBorder="1" applyAlignment="1">
      <alignment horizontal="left"/>
    </xf>
    <xf numFmtId="0" fontId="0" fillId="0" borderId="13" xfId="0" applyBorder="1" applyAlignment="1">
      <alignment horizontal="center"/>
    </xf>
    <xf numFmtId="0" fontId="10" fillId="0" borderId="0" xfId="0" applyFont="1" applyAlignment="1">
      <alignment horizontal="center"/>
    </xf>
    <xf numFmtId="0" fontId="0" fillId="0" borderId="0" xfId="0" applyAlignment="1">
      <alignment horizontal="left"/>
    </xf>
    <xf numFmtId="0" fontId="0" fillId="0" borderId="6" xfId="0" applyBorder="1" applyAlignment="1">
      <alignment horizontal="center"/>
    </xf>
    <xf numFmtId="0" fontId="10" fillId="0" borderId="11" xfId="0" applyFont="1" applyBorder="1" applyAlignment="1">
      <alignment horizontal="left"/>
    </xf>
    <xf numFmtId="0" fontId="10" fillId="0" borderId="0" xfId="0" applyFont="1" applyAlignment="1">
      <alignment horizontal="left"/>
    </xf>
    <xf numFmtId="0" fontId="1" fillId="0" borderId="11" xfId="0" applyFont="1" applyBorder="1" applyAlignment="1">
      <alignment horizontal="left"/>
    </xf>
    <xf numFmtId="0" fontId="1" fillId="0" borderId="0" xfId="0" applyFont="1" applyAlignment="1">
      <alignment horizontal="left"/>
    </xf>
    <xf numFmtId="0" fontId="1" fillId="15" borderId="11" xfId="0" applyFont="1" applyFill="1" applyBorder="1" applyAlignment="1">
      <alignment horizontal="left"/>
    </xf>
    <xf numFmtId="0" fontId="1" fillId="15" borderId="0" xfId="0" applyFont="1" applyFill="1" applyAlignment="1">
      <alignment horizontal="left"/>
    </xf>
    <xf numFmtId="0" fontId="0" fillId="15" borderId="0" xfId="0" applyFill="1" applyAlignment="1">
      <alignment horizontal="left"/>
    </xf>
    <xf numFmtId="0" fontId="1" fillId="16" borderId="11" xfId="0" applyFont="1" applyFill="1" applyBorder="1" applyAlignment="1">
      <alignment horizontal="justify" vertical="top" wrapText="1"/>
    </xf>
    <xf numFmtId="0" fontId="1" fillId="16" borderId="0" xfId="0" applyFont="1" applyFill="1" applyAlignment="1">
      <alignment horizontal="justify" vertical="top" wrapText="1"/>
    </xf>
    <xf numFmtId="0" fontId="0" fillId="16" borderId="0" xfId="0" applyFill="1" applyAlignment="1">
      <alignment horizontal="left"/>
    </xf>
    <xf numFmtId="0" fontId="1" fillId="16" borderId="11" xfId="0" applyFont="1" applyFill="1" applyBorder="1" applyAlignment="1">
      <alignment horizontal="left"/>
    </xf>
    <xf numFmtId="0" fontId="1" fillId="16" borderId="0" xfId="0" applyFont="1" applyFill="1" applyAlignment="1">
      <alignment horizontal="left"/>
    </xf>
    <xf numFmtId="0" fontId="1" fillId="18" borderId="11" xfId="0" applyFont="1" applyFill="1" applyBorder="1" applyAlignment="1">
      <alignment horizontal="left"/>
    </xf>
    <xf numFmtId="0" fontId="1" fillId="18" borderId="0" xfId="0" applyFont="1" applyFill="1" applyAlignment="1">
      <alignment horizontal="left"/>
    </xf>
    <xf numFmtId="0" fontId="1" fillId="12" borderId="11" xfId="0" applyFont="1" applyFill="1" applyBorder="1" applyAlignment="1">
      <alignment horizontal="left"/>
    </xf>
    <xf numFmtId="0" fontId="10" fillId="12" borderId="0" xfId="0" applyFont="1" applyFill="1" applyAlignment="1">
      <alignment horizontal="left"/>
    </xf>
    <xf numFmtId="0" fontId="0" fillId="8" borderId="0" xfId="0" applyFill="1" applyAlignment="1">
      <alignment horizontal="left"/>
    </xf>
    <xf numFmtId="0" fontId="1" fillId="8" borderId="11" xfId="0" applyFont="1" applyFill="1" applyBorder="1" applyAlignment="1">
      <alignment horizontal="justify" vertical="top" wrapText="1"/>
    </xf>
    <xf numFmtId="0" fontId="1" fillId="8" borderId="0" xfId="0" applyFont="1" applyFill="1" applyAlignment="1">
      <alignment horizontal="justify" vertical="top" wrapText="1"/>
    </xf>
    <xf numFmtId="0" fontId="1" fillId="15" borderId="11" xfId="0" applyFont="1" applyFill="1" applyBorder="1" applyAlignment="1">
      <alignment horizontal="justify" vertical="top" wrapText="1"/>
    </xf>
    <xf numFmtId="0" fontId="1" fillId="15" borderId="0" xfId="0" applyFont="1" applyFill="1" applyAlignment="1">
      <alignment horizontal="justify" vertical="top" wrapText="1"/>
    </xf>
    <xf numFmtId="0" fontId="1" fillId="8" borderId="11" xfId="0" applyFont="1" applyFill="1" applyBorder="1" applyAlignment="1">
      <alignment horizontal="left"/>
    </xf>
    <xf numFmtId="0" fontId="1" fillId="8" borderId="0" xfId="0" applyFont="1" applyFill="1" applyAlignment="1">
      <alignment horizontal="left"/>
    </xf>
    <xf numFmtId="0" fontId="1" fillId="14" borderId="11" xfId="0" applyFont="1" applyFill="1" applyBorder="1" applyAlignment="1">
      <alignment horizontal="left"/>
    </xf>
    <xf numFmtId="0" fontId="1" fillId="14" borderId="0" xfId="0" applyFont="1" applyFill="1" applyAlignment="1">
      <alignment horizontal="left"/>
    </xf>
    <xf numFmtId="0" fontId="0" fillId="14" borderId="0" xfId="0" applyFill="1" applyAlignment="1">
      <alignment horizontal="left"/>
    </xf>
    <xf numFmtId="0" fontId="0" fillId="7" borderId="0" xfId="0" applyFill="1" applyAlignment="1">
      <alignment horizontal="left"/>
    </xf>
    <xf numFmtId="0" fontId="1" fillId="13" borderId="11" xfId="0" applyFont="1" applyFill="1" applyBorder="1" applyAlignment="1">
      <alignment horizontal="left"/>
    </xf>
    <xf numFmtId="0" fontId="10" fillId="13" borderId="0" xfId="0" applyFont="1" applyFill="1" applyAlignment="1">
      <alignment horizontal="left"/>
    </xf>
    <xf numFmtId="0" fontId="1" fillId="12" borderId="0" xfId="0" applyFont="1" applyFill="1" applyAlignment="1">
      <alignment horizontal="justify" vertical="top" wrapText="1"/>
    </xf>
    <xf numFmtId="0" fontId="10" fillId="12" borderId="0" xfId="0" applyFont="1" applyFill="1" applyAlignment="1">
      <alignment horizontal="justify" vertical="top" wrapText="1"/>
    </xf>
    <xf numFmtId="0" fontId="0" fillId="12" borderId="0" xfId="0" applyFill="1" applyAlignment="1">
      <alignment horizontal="left"/>
    </xf>
    <xf numFmtId="0" fontId="0" fillId="13" borderId="0" xfId="0" applyFill="1" applyAlignment="1">
      <alignment horizontal="left"/>
    </xf>
    <xf numFmtId="0" fontId="1" fillId="17" borderId="11" xfId="0" applyFont="1" applyFill="1" applyBorder="1" applyAlignment="1">
      <alignment horizontal="left"/>
    </xf>
    <xf numFmtId="0" fontId="10" fillId="17" borderId="0" xfId="0" applyFont="1" applyFill="1" applyAlignment="1">
      <alignment horizontal="left"/>
    </xf>
    <xf numFmtId="0" fontId="0" fillId="0" borderId="19" xfId="0" applyBorder="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0" fillId="0" borderId="0" xfId="0" applyAlignment="1">
      <alignment horizontal="center"/>
    </xf>
    <xf numFmtId="0" fontId="25" fillId="19" borderId="35" xfId="0" applyFont="1" applyFill="1" applyBorder="1" applyAlignment="1">
      <alignment horizontal="center"/>
    </xf>
    <xf numFmtId="0" fontId="25" fillId="19" borderId="37" xfId="0" applyFont="1" applyFill="1" applyBorder="1" applyAlignment="1">
      <alignment horizontal="center"/>
    </xf>
    <xf numFmtId="0" fontId="25" fillId="19" borderId="64" xfId="0" applyFont="1" applyFill="1" applyBorder="1" applyAlignment="1">
      <alignment horizontal="center"/>
    </xf>
    <xf numFmtId="0" fontId="16" fillId="0" borderId="0" xfId="0" applyFont="1" applyAlignment="1">
      <alignment horizontal="left"/>
    </xf>
    <xf numFmtId="0" fontId="17" fillId="0" borderId="0" xfId="0" applyFont="1" applyAlignment="1">
      <alignment horizontal="left" vertical="top"/>
    </xf>
    <xf numFmtId="0" fontId="1" fillId="0" borderId="65" xfId="0" applyFont="1" applyBorder="1" applyAlignment="1">
      <alignment horizontal="center" vertical="center"/>
    </xf>
    <xf numFmtId="0" fontId="0" fillId="0" borderId="66" xfId="0" applyBorder="1" applyAlignment="1">
      <alignment horizontal="center" vertical="center"/>
    </xf>
    <xf numFmtId="0" fontId="29" fillId="0" borderId="0" xfId="0" applyFont="1" applyAlignment="1">
      <alignment horizontal="left" vertical="top"/>
    </xf>
    <xf numFmtId="0" fontId="21" fillId="0" borderId="0" xfId="0" applyFont="1" applyAlignment="1">
      <alignment horizontal="left" vertical="top"/>
    </xf>
    <xf numFmtId="0" fontId="0" fillId="0" borderId="15" xfId="0" applyBorder="1" applyAlignment="1">
      <alignment horizontal="center"/>
    </xf>
    <xf numFmtId="0" fontId="3" fillId="0" borderId="13" xfId="0" applyFont="1" applyBorder="1" applyAlignment="1">
      <alignment horizontal="center" vertical="center" wrapText="1"/>
    </xf>
    <xf numFmtId="0" fontId="36" fillId="0" borderId="13" xfId="0" applyFont="1" applyBorder="1" applyAlignment="1">
      <alignment horizontal="center" vertical="center" wrapText="1"/>
    </xf>
    <xf numFmtId="0" fontId="37" fillId="0" borderId="74" xfId="0" applyFont="1" applyBorder="1" applyAlignment="1">
      <alignment horizontal="left" vertical="center" wrapText="1"/>
    </xf>
    <xf numFmtId="0" fontId="37" fillId="0" borderId="13" xfId="0" applyFont="1" applyBorder="1" applyAlignment="1">
      <alignment horizontal="left" vertical="center" wrapText="1"/>
    </xf>
    <xf numFmtId="0" fontId="37" fillId="0" borderId="73" xfId="0" applyFont="1" applyBorder="1" applyAlignment="1">
      <alignment horizontal="left" vertical="center" wrapText="1"/>
    </xf>
    <xf numFmtId="0" fontId="16" fillId="19" borderId="5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6" fillId="19" borderId="52" xfId="0" applyFont="1" applyFill="1" applyBorder="1" applyAlignment="1">
      <alignment horizontal="left" vertical="center" wrapText="1"/>
    </xf>
    <xf numFmtId="0" fontId="16" fillId="19" borderId="51" xfId="0" applyFont="1" applyFill="1" applyBorder="1" applyAlignment="1">
      <alignment horizontal="center" vertical="center" wrapText="1"/>
    </xf>
    <xf numFmtId="0" fontId="16" fillId="19" borderId="52" xfId="0" applyFont="1" applyFill="1" applyBorder="1" applyAlignment="1">
      <alignment horizontal="center" vertical="center" wrapText="1"/>
    </xf>
    <xf numFmtId="0" fontId="1" fillId="7" borderId="11" xfId="0" applyFont="1" applyFill="1" applyBorder="1" applyAlignment="1">
      <alignment horizontal="left"/>
    </xf>
    <xf numFmtId="0" fontId="10" fillId="7" borderId="0" xfId="0" applyFont="1" applyFill="1" applyAlignment="1">
      <alignment horizontal="left"/>
    </xf>
    <xf numFmtId="0" fontId="30" fillId="0" borderId="0" xfId="0" applyFont="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15" fillId="0" borderId="0" xfId="0" applyFont="1" applyAlignment="1">
      <alignment horizontal="left" wrapText="1"/>
    </xf>
    <xf numFmtId="0" fontId="15" fillId="0" borderId="0" xfId="0" applyFont="1" applyAlignment="1">
      <alignment horizontal="center" vertical="center" wrapText="1"/>
    </xf>
  </cellXfs>
  <cellStyles count="5">
    <cellStyle name="Ênfase1" xfId="1" builtinId="29"/>
    <cellStyle name="Ênfase4" xfId="2" builtinId="41"/>
    <cellStyle name="Ênfase5" xfId="3" builtinId="45"/>
    <cellStyle name="Normal" xfId="0" builtinId="0"/>
    <cellStyle name="Separador de milhares" xfId="4" builtinId="3"/>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strike val="0"/>
        <condense val="0"/>
        <extend val="0"/>
        <color indexed="9"/>
      </font>
    </dxf>
    <dxf>
      <font>
        <condense val="0"/>
        <extend val="0"/>
        <color indexed="9"/>
      </font>
    </dxf>
    <dxf>
      <font>
        <condense val="0"/>
        <extend val="0"/>
        <color indexed="9"/>
      </font>
    </dxf>
    <dxf>
      <font>
        <strike val="0"/>
        <condense val="0"/>
        <extend val="0"/>
        <color indexed="8"/>
      </font>
    </dxf>
    <dxf>
      <font>
        <strike val="0"/>
        <condense val="0"/>
        <extend val="0"/>
        <color indexed="9"/>
      </font>
    </dxf>
    <dxf>
      <font>
        <condense val="0"/>
        <extend val="0"/>
        <color indexed="10"/>
      </font>
      <fill>
        <patternFill>
          <bgColor indexed="13"/>
        </patternFill>
      </fill>
    </dxf>
    <dxf>
      <font>
        <strike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16809</xdr:colOff>
      <xdr:row>0</xdr:row>
      <xdr:rowOff>11206</xdr:rowOff>
    </xdr:from>
    <xdr:to>
      <xdr:col>0</xdr:col>
      <xdr:colOff>1874184</xdr:colOff>
      <xdr:row>1</xdr:row>
      <xdr:rowOff>386602</xdr:rowOff>
    </xdr:to>
    <xdr:pic>
      <xdr:nvPicPr>
        <xdr:cNvPr id="3" name="Imagem 1" descr="Descrição: C:\Documents and Settings\Marcel.FAPERGS\Desktop\20110324104228logomarca_fapergs_horizontal.jpg">
          <a:extLst>
            <a:ext uri="{FF2B5EF4-FFF2-40B4-BE49-F238E27FC236}">
              <a16:creationId xmlns="" xmlns:a16="http://schemas.microsoft.com/office/drawing/2014/main" id="{05DD5F9D-1C50-4A44-B920-77778BB015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6809" y="11206"/>
          <a:ext cx="1857375" cy="72838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0</xdr:row>
      <xdr:rowOff>0</xdr:rowOff>
    </xdr:from>
    <xdr:to>
      <xdr:col>13</xdr:col>
      <xdr:colOff>520700</xdr:colOff>
      <xdr:row>1</xdr:row>
      <xdr:rowOff>63500</xdr:rowOff>
    </xdr:to>
    <xdr:pic>
      <xdr:nvPicPr>
        <xdr:cNvPr id="20481" name="Imagem 1" descr="Descrição: C:\Documents and Settings\Marcel.FAPERGS\Desktop\20110324104228logomarca_fapergs_horizontal.jpg">
          <a:extLst>
            <a:ext uri="{FF2B5EF4-FFF2-40B4-BE49-F238E27FC236}">
              <a16:creationId xmlns="" xmlns:a16="http://schemas.microsoft.com/office/drawing/2014/main" id="{4A9C1679-FE85-034B-9810-76C0799373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7100" y="0"/>
          <a:ext cx="4838700" cy="901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3626</xdr:colOff>
      <xdr:row>23</xdr:row>
      <xdr:rowOff>9525</xdr:rowOff>
    </xdr:from>
    <xdr:to>
      <xdr:col>1</xdr:col>
      <xdr:colOff>3626</xdr:colOff>
      <xdr:row>75</xdr:row>
      <xdr:rowOff>9525</xdr:rowOff>
    </xdr:to>
    <xdr:cxnSp macro="">
      <xdr:nvCxnSpPr>
        <xdr:cNvPr id="5" name="Conector reto 4">
          <a:extLst>
            <a:ext uri="{FF2B5EF4-FFF2-40B4-BE49-F238E27FC236}">
              <a16:creationId xmlns="" xmlns:a16="http://schemas.microsoft.com/office/drawing/2014/main" id="{902E8F05-6FAB-984E-B5FB-6431373C5F18}"/>
            </a:ext>
          </a:extLst>
        </xdr:cNvPr>
        <xdr:cNvCxnSpPr/>
      </xdr:nvCxnSpPr>
      <xdr:spPr bwMode="auto">
        <a:xfrm rot="16200000" flipH="1">
          <a:off x="-2824163" y="7138985"/>
          <a:ext cx="6419850" cy="953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637"/>
  <sheetViews>
    <sheetView tabSelected="1" zoomScaleNormal="100" workbookViewId="0">
      <selection activeCell="K20" sqref="K20"/>
    </sheetView>
  </sheetViews>
  <sheetFormatPr defaultColWidth="28.42578125" defaultRowHeight="12.75"/>
  <cols>
    <col min="1" max="1" width="55" style="18" customWidth="1"/>
    <col min="2" max="3" width="13.7109375" style="18" customWidth="1"/>
    <col min="4" max="4" width="16.28515625" style="18" customWidth="1"/>
    <col min="5" max="6" width="13.7109375" style="18" customWidth="1"/>
    <col min="7" max="7" width="16.85546875" style="18" customWidth="1"/>
    <col min="8" max="8" width="8.7109375" style="18" customWidth="1"/>
    <col min="9" max="16384" width="28.42578125" style="18"/>
  </cols>
  <sheetData>
    <row r="1" spans="1:10" ht="27.95" customHeight="1">
      <c r="A1" s="194"/>
      <c r="B1" s="199" t="s">
        <v>120</v>
      </c>
      <c r="C1" s="199"/>
      <c r="D1" s="199"/>
      <c r="E1" s="199"/>
      <c r="F1" s="199"/>
      <c r="G1" s="200"/>
      <c r="H1" s="23"/>
    </row>
    <row r="2" spans="1:10" ht="32.1" customHeight="1">
      <c r="A2" s="195"/>
      <c r="B2" s="201" t="s">
        <v>121</v>
      </c>
      <c r="C2" s="201"/>
      <c r="D2" s="201"/>
      <c r="E2" s="201"/>
      <c r="F2" s="201"/>
      <c r="G2" s="202"/>
      <c r="H2" s="23"/>
    </row>
    <row r="3" spans="1:10" ht="6" customHeight="1">
      <c r="A3" s="220"/>
      <c r="B3" s="221"/>
      <c r="C3" s="221"/>
      <c r="D3" s="221"/>
      <c r="E3" s="221"/>
      <c r="F3" s="221"/>
      <c r="G3" s="222"/>
      <c r="H3" s="23"/>
    </row>
    <row r="4" spans="1:10" ht="13.35" customHeight="1">
      <c r="A4" s="78" t="s">
        <v>8</v>
      </c>
      <c r="B4" s="224"/>
      <c r="C4" s="224"/>
      <c r="D4" s="224"/>
      <c r="E4" s="224"/>
      <c r="F4" s="224"/>
      <c r="G4" s="224"/>
      <c r="H4" s="23"/>
    </row>
    <row r="5" spans="1:10" ht="13.35" customHeight="1">
      <c r="A5" s="79" t="s">
        <v>41</v>
      </c>
      <c r="B5" s="224"/>
      <c r="C5" s="224"/>
      <c r="D5" s="224"/>
      <c r="E5" s="224"/>
      <c r="F5" s="224"/>
      <c r="G5" s="224"/>
      <c r="H5" s="23"/>
    </row>
    <row r="6" spans="1:10" ht="13.35" customHeight="1">
      <c r="A6" s="78" t="s">
        <v>109</v>
      </c>
      <c r="B6" s="225"/>
      <c r="C6" s="225"/>
      <c r="D6" s="225"/>
      <c r="E6" s="225"/>
      <c r="F6" s="225"/>
      <c r="G6" s="225"/>
      <c r="H6" s="23"/>
    </row>
    <row r="7" spans="1:10" ht="13.35" customHeight="1">
      <c r="A7" s="78" t="s">
        <v>31</v>
      </c>
      <c r="B7" s="225"/>
      <c r="C7" s="225"/>
      <c r="D7" s="225"/>
      <c r="E7" s="225"/>
      <c r="F7" s="225"/>
      <c r="G7" s="225"/>
      <c r="H7" s="23"/>
    </row>
    <row r="8" spans="1:10" ht="6" customHeight="1">
      <c r="A8" s="223"/>
      <c r="B8" s="223"/>
      <c r="C8" s="223"/>
      <c r="D8" s="223"/>
      <c r="E8" s="223"/>
      <c r="F8" s="223"/>
      <c r="G8" s="223"/>
      <c r="H8" s="23"/>
    </row>
    <row r="9" spans="1:10" s="1" customFormat="1" ht="17.25" customHeight="1">
      <c r="A9" s="107" t="s">
        <v>16</v>
      </c>
      <c r="B9" s="204" t="s">
        <v>14</v>
      </c>
      <c r="C9" s="205"/>
      <c r="D9" s="205"/>
      <c r="E9" s="204" t="s">
        <v>15</v>
      </c>
      <c r="F9" s="205"/>
      <c r="G9" s="206"/>
      <c r="H9" s="24"/>
    </row>
    <row r="10" spans="1:10" s="1" customFormat="1" ht="14.1" customHeight="1">
      <c r="A10" s="108"/>
      <c r="B10" s="107" t="s">
        <v>0</v>
      </c>
      <c r="C10" s="107" t="s">
        <v>23</v>
      </c>
      <c r="D10" s="107" t="s">
        <v>7</v>
      </c>
      <c r="E10" s="107" t="s">
        <v>0</v>
      </c>
      <c r="F10" s="107" t="s">
        <v>23</v>
      </c>
      <c r="G10" s="107" t="s">
        <v>7</v>
      </c>
      <c r="H10" s="25"/>
      <c r="I10" s="3"/>
      <c r="J10" s="3"/>
    </row>
    <row r="11" spans="1:10" s="1" customFormat="1" ht="14.1" customHeight="1">
      <c r="A11" s="140" t="s">
        <v>68</v>
      </c>
      <c r="B11" s="34"/>
      <c r="C11" s="34"/>
      <c r="D11" s="35"/>
      <c r="E11" s="36"/>
      <c r="F11" s="36"/>
      <c r="G11" s="36"/>
      <c r="H11" s="24"/>
    </row>
    <row r="12" spans="1:10" ht="14.1" customHeight="1">
      <c r="A12" s="109" t="s">
        <v>10</v>
      </c>
      <c r="B12" s="105"/>
      <c r="C12" s="105"/>
      <c r="D12" s="86">
        <f>SUM(B12:C12)</f>
        <v>0</v>
      </c>
      <c r="E12" s="74">
        <f>'Material Consumo'!F40</f>
        <v>0</v>
      </c>
      <c r="F12" s="74">
        <f>'Material Consumo'!G40</f>
        <v>0</v>
      </c>
      <c r="G12" s="74">
        <f t="shared" ref="G12:G17" si="0">SUM(E12:F12)</f>
        <v>0</v>
      </c>
      <c r="H12" s="23"/>
    </row>
    <row r="13" spans="1:10" ht="14.1" customHeight="1">
      <c r="A13" s="110" t="s">
        <v>22</v>
      </c>
      <c r="B13" s="105"/>
      <c r="C13" s="105"/>
      <c r="D13" s="86">
        <f t="shared" ref="D13:D18" si="1">SUM(B13:C13)</f>
        <v>0</v>
      </c>
      <c r="E13" s="74">
        <f>Bolsas!E40</f>
        <v>0</v>
      </c>
      <c r="F13" s="74">
        <f>Bolsas!F40</f>
        <v>0</v>
      </c>
      <c r="G13" s="74">
        <f t="shared" si="0"/>
        <v>0</v>
      </c>
      <c r="H13" s="23"/>
    </row>
    <row r="14" spans="1:10" ht="14.1" customHeight="1">
      <c r="A14" s="110" t="s">
        <v>9</v>
      </c>
      <c r="B14" s="105"/>
      <c r="C14" s="105"/>
      <c r="D14" s="86">
        <f t="shared" si="1"/>
        <v>0</v>
      </c>
      <c r="E14" s="74">
        <f>Diárias!E40</f>
        <v>0</v>
      </c>
      <c r="F14" s="74">
        <f>Diárias!F40</f>
        <v>0</v>
      </c>
      <c r="G14" s="74">
        <f t="shared" si="0"/>
        <v>0</v>
      </c>
      <c r="H14" s="23"/>
    </row>
    <row r="15" spans="1:10" ht="14.1" customHeight="1">
      <c r="A15" s="111" t="s">
        <v>96</v>
      </c>
      <c r="B15" s="105"/>
      <c r="C15" s="105"/>
      <c r="D15" s="86">
        <f t="shared" si="1"/>
        <v>0</v>
      </c>
      <c r="E15" s="74">
        <f>Passagens!F40</f>
        <v>0</v>
      </c>
      <c r="F15" s="74">
        <f>Passagens!G40</f>
        <v>0</v>
      </c>
      <c r="G15" s="74">
        <f t="shared" si="0"/>
        <v>0</v>
      </c>
      <c r="H15" s="23"/>
    </row>
    <row r="16" spans="1:10" ht="14.1" customHeight="1">
      <c r="A16" s="112" t="s">
        <v>25</v>
      </c>
      <c r="B16" s="106"/>
      <c r="C16" s="106"/>
      <c r="D16" s="86">
        <f t="shared" si="1"/>
        <v>0</v>
      </c>
      <c r="E16" s="75">
        <f>'Serv Terceiros PF'!E40</f>
        <v>0</v>
      </c>
      <c r="F16" s="75">
        <f>'Serv Terceiros PF'!F40</f>
        <v>0</v>
      </c>
      <c r="G16" s="74">
        <f t="shared" si="0"/>
        <v>0</v>
      </c>
      <c r="H16" s="23"/>
    </row>
    <row r="17" spans="1:8" ht="14.1" customHeight="1" thickBot="1">
      <c r="A17" s="112" t="s">
        <v>24</v>
      </c>
      <c r="B17" s="106"/>
      <c r="C17" s="106"/>
      <c r="D17" s="87">
        <f t="shared" si="1"/>
        <v>0</v>
      </c>
      <c r="E17" s="75">
        <f>'Serv Terceiros PJ'!F40</f>
        <v>0</v>
      </c>
      <c r="F17" s="75">
        <f>'Serv Terceiros PJ'!G40</f>
        <v>0</v>
      </c>
      <c r="G17" s="74">
        <f t="shared" si="0"/>
        <v>0</v>
      </c>
      <c r="H17" s="23"/>
    </row>
    <row r="18" spans="1:8" s="1" customFormat="1" ht="14.1" customHeight="1" thickBot="1">
      <c r="A18" s="138" t="s">
        <v>69</v>
      </c>
      <c r="B18" s="76">
        <f>SUM(B12:B17)</f>
        <v>0</v>
      </c>
      <c r="C18" s="76">
        <f>SUM(C12:C17)</f>
        <v>0</v>
      </c>
      <c r="D18" s="77">
        <f t="shared" si="1"/>
        <v>0</v>
      </c>
      <c r="E18" s="76">
        <f>SUM(E12:E17)</f>
        <v>0</v>
      </c>
      <c r="F18" s="76">
        <f>SUM(F12:F17)</f>
        <v>0</v>
      </c>
      <c r="G18" s="76">
        <f>SUM(G12:G17)</f>
        <v>0</v>
      </c>
      <c r="H18" s="24"/>
    </row>
    <row r="19" spans="1:8" s="1" customFormat="1" ht="14.1" customHeight="1" thickBot="1">
      <c r="A19" s="141" t="s">
        <v>70</v>
      </c>
      <c r="B19" s="56"/>
      <c r="C19" s="57"/>
      <c r="D19" s="58"/>
      <c r="E19" s="59"/>
      <c r="F19" s="56"/>
      <c r="G19" s="56"/>
      <c r="H19" s="24"/>
    </row>
    <row r="20" spans="1:8" ht="14.1" customHeight="1">
      <c r="A20" s="113" t="s">
        <v>11</v>
      </c>
      <c r="B20" s="80"/>
      <c r="C20" s="80"/>
      <c r="D20" s="84">
        <f>SUM(B20:C20)</f>
        <v>0</v>
      </c>
      <c r="E20" s="85">
        <f>+'Equipamentos e MP'!F40</f>
        <v>0</v>
      </c>
      <c r="F20" s="85">
        <f>'Equipamentos e MP'!G40</f>
        <v>0</v>
      </c>
      <c r="G20" s="85">
        <f>SUM(E20:F20)</f>
        <v>0</v>
      </c>
      <c r="H20" s="23"/>
    </row>
    <row r="21" spans="1:8" s="1" customFormat="1" ht="14.1" customHeight="1" thickBot="1">
      <c r="A21" s="139" t="s">
        <v>71</v>
      </c>
      <c r="B21" s="134">
        <f>B20</f>
        <v>0</v>
      </c>
      <c r="C21" s="135">
        <f>C20</f>
        <v>0</v>
      </c>
      <c r="D21" s="134">
        <f>SUM(B21:C21)</f>
        <v>0</v>
      </c>
      <c r="E21" s="136">
        <f>E20</f>
        <v>0</v>
      </c>
      <c r="F21" s="136">
        <f>F20</f>
        <v>0</v>
      </c>
      <c r="G21" s="136">
        <f>G20</f>
        <v>0</v>
      </c>
      <c r="H21" s="24"/>
    </row>
    <row r="22" spans="1:8" s="1" customFormat="1" ht="14.1" customHeight="1" thickBot="1">
      <c r="A22" s="142" t="s">
        <v>72</v>
      </c>
      <c r="B22" s="137">
        <f>SUM(B18+B21)</f>
        <v>0</v>
      </c>
      <c r="C22" s="137">
        <f>C18+C21</f>
        <v>0</v>
      </c>
      <c r="D22" s="137">
        <f>SUM(B22:C22)</f>
        <v>0</v>
      </c>
      <c r="E22" s="137">
        <f>E18+E21</f>
        <v>0</v>
      </c>
      <c r="F22" s="137">
        <f>F18+F21</f>
        <v>0</v>
      </c>
      <c r="G22" s="137">
        <f>SUM(E22:F22)</f>
        <v>0</v>
      </c>
      <c r="H22" s="24"/>
    </row>
    <row r="23" spans="1:8" ht="14.1" customHeight="1">
      <c r="A23" s="114" t="s">
        <v>12</v>
      </c>
      <c r="B23" s="133">
        <f>(E22+E25)-B22</f>
        <v>0</v>
      </c>
      <c r="C23" s="133">
        <f>F22+F25-C22</f>
        <v>0</v>
      </c>
      <c r="D23" s="82">
        <f>SUM(B23:C23)</f>
        <v>0</v>
      </c>
      <c r="E23" s="60"/>
      <c r="F23" s="60"/>
      <c r="G23" s="60"/>
      <c r="H23" s="23"/>
    </row>
    <row r="24" spans="1:8" ht="14.1" customHeight="1">
      <c r="A24" s="113" t="s">
        <v>49</v>
      </c>
      <c r="B24" s="80"/>
      <c r="C24" s="80"/>
      <c r="D24" s="83">
        <f>SUM(B24+C24)</f>
        <v>0</v>
      </c>
      <c r="E24" s="60"/>
      <c r="F24" s="60"/>
      <c r="G24" s="60"/>
      <c r="H24" s="23"/>
    </row>
    <row r="25" spans="1:8" ht="13.5" thickBot="1">
      <c r="A25" s="112" t="s">
        <v>40</v>
      </c>
      <c r="B25" s="61"/>
      <c r="C25" s="61"/>
      <c r="D25" s="61"/>
      <c r="E25" s="106"/>
      <c r="F25" s="106"/>
      <c r="G25" s="81">
        <f>SUM(E25:F25)</f>
        <v>0</v>
      </c>
      <c r="H25" s="23"/>
    </row>
    <row r="26" spans="1:8" s="63" customFormat="1" ht="14.1" customHeight="1" thickBot="1">
      <c r="A26" s="143" t="s">
        <v>13</v>
      </c>
      <c r="B26" s="144">
        <f>SUM(B22,B23,B24)</f>
        <v>0</v>
      </c>
      <c r="C26" s="144">
        <f>C22+C23+C24</f>
        <v>0</v>
      </c>
      <c r="D26" s="144">
        <f>SUM(B26+C26)</f>
        <v>0</v>
      </c>
      <c r="E26" s="144">
        <f>E22+E25</f>
        <v>0</v>
      </c>
      <c r="F26" s="144">
        <f>F22+F25</f>
        <v>0</v>
      </c>
      <c r="G26" s="144">
        <f>F26+E26</f>
        <v>0</v>
      </c>
      <c r="H26" s="62"/>
    </row>
    <row r="27" spans="1:8" ht="13.35" customHeight="1">
      <c r="B27" s="22"/>
      <c r="C27" s="22"/>
      <c r="D27" s="22"/>
      <c r="F27" s="26"/>
      <c r="G27" s="26"/>
      <c r="H27" s="23"/>
    </row>
    <row r="28" spans="1:8" ht="13.35" customHeight="1">
      <c r="A28" s="207" t="s">
        <v>95</v>
      </c>
      <c r="B28" s="208"/>
      <c r="C28" s="208"/>
      <c r="D28" s="208"/>
      <c r="E28" s="208"/>
      <c r="F28" s="208"/>
      <c r="G28" s="209"/>
      <c r="H28" s="23"/>
    </row>
    <row r="29" spans="1:8" ht="13.35" customHeight="1">
      <c r="A29" s="210"/>
      <c r="B29" s="211"/>
      <c r="C29" s="211"/>
      <c r="D29" s="211"/>
      <c r="E29" s="211"/>
      <c r="F29" s="211"/>
      <c r="G29" s="212"/>
      <c r="H29" s="23"/>
    </row>
    <row r="30" spans="1:8" ht="13.35" customHeight="1">
      <c r="A30" s="27"/>
      <c r="E30" s="27"/>
      <c r="F30" s="27"/>
      <c r="G30" s="27"/>
      <c r="H30" s="23"/>
    </row>
    <row r="31" spans="1:8" ht="13.35" customHeight="1">
      <c r="A31" s="213" t="s">
        <v>119</v>
      </c>
      <c r="B31" s="214"/>
      <c r="C31" s="214"/>
      <c r="D31" s="214"/>
      <c r="E31" s="214"/>
      <c r="F31" s="214"/>
      <c r="G31" s="215"/>
      <c r="H31" s="88"/>
    </row>
    <row r="32" spans="1:8" ht="42.95" customHeight="1">
      <c r="A32" s="216"/>
      <c r="B32" s="217"/>
      <c r="C32" s="217"/>
      <c r="D32" s="217"/>
      <c r="E32" s="217"/>
      <c r="F32" s="217"/>
      <c r="G32" s="218"/>
      <c r="H32" s="88"/>
    </row>
    <row r="33" spans="1:8" ht="2.1" customHeight="1">
      <c r="A33" s="15"/>
      <c r="B33" s="15"/>
      <c r="C33" s="15"/>
      <c r="D33" s="15"/>
      <c r="E33" s="15"/>
      <c r="F33" s="15"/>
      <c r="G33" s="15"/>
      <c r="H33" s="15"/>
    </row>
    <row r="34" spans="1:8" ht="50.1" customHeight="1">
      <c r="A34" s="193">
        <f ca="1">TODAY()</f>
        <v>45722</v>
      </c>
      <c r="B34" s="219"/>
      <c r="C34" s="219"/>
      <c r="D34" s="219"/>
      <c r="E34" s="15"/>
      <c r="F34" s="15"/>
      <c r="G34" s="15"/>
      <c r="H34" s="15"/>
    </row>
    <row r="35" spans="1:8" ht="13.35" customHeight="1">
      <c r="A35" s="22" t="s">
        <v>3</v>
      </c>
      <c r="B35" s="203" t="s">
        <v>118</v>
      </c>
      <c r="C35" s="203"/>
      <c r="D35" s="203"/>
      <c r="E35" s="22"/>
      <c r="H35" s="23"/>
    </row>
    <row r="36" spans="1:8" ht="13.35" customHeight="1"/>
    <row r="37" spans="1:8" ht="15.75" customHeight="1"/>
    <row r="38" spans="1:8" ht="15.75" customHeight="1"/>
    <row r="39" spans="1:8" ht="15.75" customHeight="1"/>
    <row r="40" spans="1:8" ht="15.75" customHeight="1"/>
    <row r="41" spans="1:8" ht="15.75" customHeight="1"/>
    <row r="42" spans="1:8" ht="15.75" customHeight="1"/>
    <row r="43" spans="1:8" ht="15.75" customHeight="1"/>
    <row r="44" spans="1:8" ht="15.75" customHeight="1"/>
    <row r="45" spans="1:8" ht="15.75" customHeight="1"/>
    <row r="47" spans="1:8" ht="15.75" customHeight="1"/>
    <row r="48" spans="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sheetData>
  <mergeCells count="14">
    <mergeCell ref="B1:G1"/>
    <mergeCell ref="B2:G2"/>
    <mergeCell ref="B35:D35"/>
    <mergeCell ref="B9:D9"/>
    <mergeCell ref="E9:G9"/>
    <mergeCell ref="A28:G29"/>
    <mergeCell ref="A31:G32"/>
    <mergeCell ref="B34:D34"/>
    <mergeCell ref="A3:G3"/>
    <mergeCell ref="A8:G8"/>
    <mergeCell ref="B4:G4"/>
    <mergeCell ref="B5:G5"/>
    <mergeCell ref="B6:G6"/>
    <mergeCell ref="B7:G7"/>
  </mergeCells>
  <conditionalFormatting sqref="B27:D27">
    <cfRule type="cellIs" dxfId="12" priority="3" stopIfTrue="1" operator="equal">
      <formula>"CORRETO"</formula>
    </cfRule>
    <cfRule type="cellIs" dxfId="11" priority="4" stopIfTrue="1" operator="equal">
      <formula>"FAVOR VERIFICAR"</formula>
    </cfRule>
  </conditionalFormatting>
  <conditionalFormatting sqref="B11:G26 A23">
    <cfRule type="cellIs" dxfId="10" priority="2" stopIfTrue="1" operator="equal">
      <formula>0</formula>
    </cfRule>
  </conditionalFormatting>
  <conditionalFormatting sqref="C21">
    <cfRule type="cellIs" dxfId="9" priority="5" stopIfTrue="1" operator="equal">
      <formula>0</formula>
    </cfRule>
  </conditionalFormatting>
  <printOptions horizontalCentered="1" verticalCentered="1"/>
  <pageMargins left="0.59055118110236227" right="0.19685039370078741" top="0.78740157480314965" bottom="0.19685039370078741" header="0" footer="0"/>
  <pageSetup paperSize="9" scale="9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sheetPr>
    <tabColor theme="5" tint="0.59999389629810485"/>
    <pageSetUpPr fitToPage="1"/>
  </sheetPr>
  <dimension ref="A1:I41"/>
  <sheetViews>
    <sheetView zoomScale="70" zoomScaleNormal="70" workbookViewId="0">
      <selection activeCell="U36" sqref="U36"/>
    </sheetView>
  </sheetViews>
  <sheetFormatPr defaultColWidth="8.85546875" defaultRowHeight="12.75"/>
  <cols>
    <col min="1" max="1" width="23.42578125" customWidth="1"/>
    <col min="2" max="2" width="19.140625" customWidth="1"/>
    <col min="3" max="3" width="19.28515625" customWidth="1"/>
    <col min="4" max="4" width="58.85546875" customWidth="1"/>
    <col min="5" max="5" width="26.28515625" customWidth="1"/>
    <col min="6" max="6" width="16.85546875" customWidth="1"/>
    <col min="7" max="7" width="58.85546875" customWidth="1"/>
    <col min="8" max="8" width="26.28515625" customWidth="1"/>
    <col min="9" max="9" width="17" customWidth="1"/>
  </cols>
  <sheetData>
    <row r="1" spans="1:9" s="1" customFormat="1" ht="18.75">
      <c r="A1" s="227" t="s">
        <v>0</v>
      </c>
      <c r="B1" s="227"/>
      <c r="C1" s="227"/>
      <c r="D1" s="227"/>
      <c r="E1" s="227"/>
      <c r="F1" s="227"/>
      <c r="G1" s="227"/>
      <c r="H1" s="227"/>
      <c r="I1" s="228"/>
    </row>
    <row r="2" spans="1:9" ht="25.5" customHeight="1">
      <c r="A2" s="265" t="s">
        <v>103</v>
      </c>
      <c r="B2" s="265"/>
      <c r="C2" s="265"/>
      <c r="D2" s="266"/>
      <c r="E2" s="266"/>
      <c r="F2" s="266"/>
      <c r="G2" s="266"/>
      <c r="H2" s="266"/>
      <c r="I2" s="266"/>
    </row>
    <row r="3" spans="1:9" ht="19.5" customHeight="1">
      <c r="A3" s="267" t="s">
        <v>8</v>
      </c>
      <c r="B3" s="268"/>
      <c r="C3" s="268"/>
      <c r="D3" s="269">
        <f>'Balancete Financeiro'!B4</f>
        <v>0</v>
      </c>
      <c r="E3" s="269"/>
      <c r="F3" s="269"/>
      <c r="G3" s="269"/>
      <c r="H3" s="269"/>
      <c r="I3" s="269"/>
    </row>
    <row r="4" spans="1:9" ht="19.5" customHeight="1">
      <c r="A4" s="267" t="s">
        <v>41</v>
      </c>
      <c r="B4" s="268"/>
      <c r="C4" s="268"/>
      <c r="D4" s="269">
        <f>'Balancete Financeiro'!B5</f>
        <v>0</v>
      </c>
      <c r="E4" s="269"/>
      <c r="F4" s="269"/>
      <c r="G4" s="269"/>
      <c r="H4" s="269"/>
      <c r="I4" s="269"/>
    </row>
    <row r="5" spans="1:9" hidden="1">
      <c r="A5" s="261"/>
      <c r="B5" s="261"/>
      <c r="C5" s="261"/>
      <c r="D5" s="261"/>
      <c r="E5" s="261"/>
      <c r="F5" s="261"/>
      <c r="G5" s="261"/>
      <c r="H5" s="261"/>
      <c r="I5" s="261"/>
    </row>
    <row r="6" spans="1:9" ht="6.95" customHeight="1">
      <c r="A6" s="261"/>
      <c r="B6" s="261"/>
      <c r="C6" s="261"/>
      <c r="D6" s="261"/>
      <c r="E6" s="261"/>
      <c r="F6" s="261"/>
      <c r="G6" s="261"/>
      <c r="H6" s="261"/>
      <c r="I6" s="261"/>
    </row>
    <row r="7" spans="1:9" ht="13.5" thickBot="1">
      <c r="A7" s="262" t="s">
        <v>44</v>
      </c>
      <c r="B7" s="263"/>
      <c r="C7" s="264"/>
    </row>
    <row r="8" spans="1:9" s="37" customFormat="1" ht="35.1" customHeight="1" thickBot="1">
      <c r="A8" s="169" t="s">
        <v>52</v>
      </c>
      <c r="B8" s="169" t="s">
        <v>3</v>
      </c>
      <c r="C8" s="169" t="s">
        <v>20</v>
      </c>
      <c r="D8" s="169" t="s">
        <v>100</v>
      </c>
      <c r="E8" s="169" t="s">
        <v>107</v>
      </c>
      <c r="F8" s="169" t="s">
        <v>20</v>
      </c>
      <c r="G8" s="169" t="s">
        <v>101</v>
      </c>
      <c r="H8" s="169" t="s">
        <v>108</v>
      </c>
      <c r="I8" s="169" t="s">
        <v>20</v>
      </c>
    </row>
    <row r="9" spans="1:9" ht="20.25" customHeight="1">
      <c r="A9" s="163">
        <f>'Serv Terceiros PJ'!C10</f>
        <v>0</v>
      </c>
      <c r="B9" s="175">
        <f>'Serv Terceiros PJ'!D10</f>
        <v>0</v>
      </c>
      <c r="C9" s="164">
        <f>'Serv Terceiros PJ'!H10</f>
        <v>0</v>
      </c>
      <c r="D9" s="165"/>
      <c r="E9" s="166"/>
      <c r="F9" s="167"/>
      <c r="G9" s="165"/>
      <c r="H9" s="166"/>
      <c r="I9" s="168"/>
    </row>
    <row r="10" spans="1:9" ht="20.25" customHeight="1">
      <c r="A10" s="163">
        <f>'Serv Terceiros PJ'!C11</f>
        <v>0</v>
      </c>
      <c r="B10" s="176">
        <f>'Serv Terceiros PJ'!D11</f>
        <v>0</v>
      </c>
      <c r="C10" s="161">
        <f>'Serv Terceiros PJ'!H11</f>
        <v>0</v>
      </c>
      <c r="D10" s="126"/>
      <c r="E10" s="122"/>
      <c r="F10" s="124"/>
      <c r="G10" s="126"/>
      <c r="H10" s="122"/>
      <c r="I10" s="128"/>
    </row>
    <row r="11" spans="1:9" ht="20.25" customHeight="1">
      <c r="A11" s="163">
        <f>'Serv Terceiros PJ'!C12</f>
        <v>0</v>
      </c>
      <c r="B11" s="176">
        <f>'Serv Terceiros PJ'!D12</f>
        <v>0</v>
      </c>
      <c r="C11" s="161">
        <f>'Serv Terceiros PJ'!H12</f>
        <v>0</v>
      </c>
      <c r="D11" s="127"/>
      <c r="E11" s="123"/>
      <c r="F11" s="125"/>
      <c r="G11" s="126"/>
      <c r="H11" s="122"/>
      <c r="I11" s="128"/>
    </row>
    <row r="12" spans="1:9" ht="20.25" customHeight="1">
      <c r="A12" s="163">
        <f>'Serv Terceiros PJ'!C13</f>
        <v>0</v>
      </c>
      <c r="B12" s="176">
        <f>'Serv Terceiros PJ'!D13</f>
        <v>0</v>
      </c>
      <c r="C12" s="161">
        <f>'Serv Terceiros PJ'!H13</f>
        <v>0</v>
      </c>
      <c r="D12" s="127"/>
      <c r="E12" s="123"/>
      <c r="F12" s="125"/>
      <c r="G12" s="126"/>
      <c r="H12" s="122"/>
      <c r="I12" s="128"/>
    </row>
    <row r="13" spans="1:9" ht="20.25" customHeight="1">
      <c r="A13" s="163">
        <f>'Serv Terceiros PJ'!C14</f>
        <v>0</v>
      </c>
      <c r="B13" s="176">
        <f>'Serv Terceiros PJ'!D14</f>
        <v>0</v>
      </c>
      <c r="C13" s="161">
        <f>'Serv Terceiros PJ'!H14</f>
        <v>0</v>
      </c>
      <c r="D13" s="127"/>
      <c r="E13" s="123"/>
      <c r="F13" s="125"/>
      <c r="G13" s="126"/>
      <c r="H13" s="122"/>
      <c r="I13" s="128"/>
    </row>
    <row r="14" spans="1:9" ht="20.25" customHeight="1">
      <c r="A14" s="163">
        <f>'Serv Terceiros PJ'!C15</f>
        <v>0</v>
      </c>
      <c r="B14" s="176">
        <f>'Serv Terceiros PJ'!D15</f>
        <v>0</v>
      </c>
      <c r="C14" s="161">
        <f>'Serv Terceiros PJ'!H15</f>
        <v>0</v>
      </c>
      <c r="D14" s="127"/>
      <c r="E14" s="123"/>
      <c r="F14" s="125"/>
      <c r="G14" s="126"/>
      <c r="H14" s="122"/>
      <c r="I14" s="128"/>
    </row>
    <row r="15" spans="1:9" ht="20.25" customHeight="1">
      <c r="A15" s="163">
        <f>'Serv Terceiros PJ'!C16</f>
        <v>0</v>
      </c>
      <c r="B15" s="176">
        <f>'Serv Terceiros PJ'!D16</f>
        <v>0</v>
      </c>
      <c r="C15" s="161">
        <f>'Serv Terceiros PJ'!H16</f>
        <v>0</v>
      </c>
      <c r="D15" s="127"/>
      <c r="E15" s="123"/>
      <c r="F15" s="125"/>
      <c r="G15" s="126"/>
      <c r="H15" s="122"/>
      <c r="I15" s="128"/>
    </row>
    <row r="16" spans="1:9" ht="20.25" customHeight="1">
      <c r="A16" s="163">
        <f>'Serv Terceiros PJ'!C17</f>
        <v>0</v>
      </c>
      <c r="B16" s="176">
        <f>'Serv Terceiros PJ'!D17</f>
        <v>0</v>
      </c>
      <c r="C16" s="161">
        <f>'Serv Terceiros PJ'!H17</f>
        <v>0</v>
      </c>
      <c r="D16" s="127"/>
      <c r="E16" s="123"/>
      <c r="F16" s="125"/>
      <c r="G16" s="126"/>
      <c r="H16" s="122"/>
      <c r="I16" s="128"/>
    </row>
    <row r="17" spans="1:9" ht="20.25" customHeight="1">
      <c r="A17" s="163">
        <f>'Serv Terceiros PJ'!C18</f>
        <v>0</v>
      </c>
      <c r="B17" s="176">
        <f>'Serv Terceiros PJ'!D18</f>
        <v>0</v>
      </c>
      <c r="C17" s="161">
        <f>'Serv Terceiros PJ'!H18</f>
        <v>0</v>
      </c>
      <c r="D17" s="127"/>
      <c r="E17" s="123"/>
      <c r="F17" s="125"/>
      <c r="G17" s="126"/>
      <c r="H17" s="122"/>
      <c r="I17" s="128"/>
    </row>
    <row r="18" spans="1:9" ht="20.25" customHeight="1">
      <c r="A18" s="163">
        <f>'Serv Terceiros PJ'!C19</f>
        <v>0</v>
      </c>
      <c r="B18" s="176">
        <f>'Serv Terceiros PJ'!D19</f>
        <v>0</v>
      </c>
      <c r="C18" s="161">
        <f>'Serv Terceiros PJ'!H19</f>
        <v>0</v>
      </c>
      <c r="D18" s="127"/>
      <c r="E18" s="123"/>
      <c r="F18" s="125"/>
      <c r="G18" s="126"/>
      <c r="H18" s="122"/>
      <c r="I18" s="128"/>
    </row>
    <row r="19" spans="1:9" ht="20.25" customHeight="1">
      <c r="A19" s="163">
        <f>'Serv Terceiros PJ'!C20</f>
        <v>0</v>
      </c>
      <c r="B19" s="176">
        <f>'Serv Terceiros PJ'!D20</f>
        <v>0</v>
      </c>
      <c r="C19" s="161">
        <f>'Serv Terceiros PJ'!H20</f>
        <v>0</v>
      </c>
      <c r="D19" s="127"/>
      <c r="E19" s="123"/>
      <c r="F19" s="125"/>
      <c r="G19" s="126"/>
      <c r="H19" s="122"/>
      <c r="I19" s="128"/>
    </row>
    <row r="20" spans="1:9" ht="20.25" customHeight="1">
      <c r="A20" s="163">
        <f>'Serv Terceiros PJ'!C21</f>
        <v>0</v>
      </c>
      <c r="B20" s="176">
        <f>'Serv Terceiros PJ'!D21</f>
        <v>0</v>
      </c>
      <c r="C20" s="161">
        <f>'Serv Terceiros PJ'!H21</f>
        <v>0</v>
      </c>
      <c r="D20" s="127"/>
      <c r="E20" s="123"/>
      <c r="F20" s="125"/>
      <c r="G20" s="126"/>
      <c r="H20" s="122"/>
      <c r="I20" s="128"/>
    </row>
    <row r="21" spans="1:9" ht="20.25" customHeight="1">
      <c r="A21" s="163">
        <f>'Serv Terceiros PJ'!C22</f>
        <v>0</v>
      </c>
      <c r="B21" s="176">
        <f>'Serv Terceiros PJ'!D22</f>
        <v>0</v>
      </c>
      <c r="C21" s="161">
        <f>'Serv Terceiros PJ'!H22</f>
        <v>0</v>
      </c>
      <c r="D21" s="127"/>
      <c r="E21" s="123"/>
      <c r="F21" s="125"/>
      <c r="G21" s="126"/>
      <c r="H21" s="122"/>
      <c r="I21" s="128"/>
    </row>
    <row r="22" spans="1:9" ht="20.25" customHeight="1">
      <c r="A22" s="163">
        <f>'Serv Terceiros PJ'!C23</f>
        <v>0</v>
      </c>
      <c r="B22" s="176">
        <f>'Serv Terceiros PJ'!D23</f>
        <v>0</v>
      </c>
      <c r="C22" s="161">
        <f>'Serv Terceiros PJ'!H23</f>
        <v>0</v>
      </c>
      <c r="D22" s="127"/>
      <c r="E22" s="123"/>
      <c r="F22" s="125"/>
      <c r="G22" s="126"/>
      <c r="H22" s="122"/>
      <c r="I22" s="128"/>
    </row>
    <row r="23" spans="1:9" ht="20.25" customHeight="1">
      <c r="A23" s="163">
        <f>'Serv Terceiros PJ'!C24</f>
        <v>0</v>
      </c>
      <c r="B23" s="176">
        <f>'Serv Terceiros PJ'!D24</f>
        <v>0</v>
      </c>
      <c r="C23" s="161">
        <f>'Serv Terceiros PJ'!H24</f>
        <v>0</v>
      </c>
      <c r="D23" s="127"/>
      <c r="E23" s="123"/>
      <c r="F23" s="125"/>
      <c r="G23" s="126"/>
      <c r="H23" s="122"/>
      <c r="I23" s="128"/>
    </row>
    <row r="24" spans="1:9" ht="20.25" customHeight="1">
      <c r="A24" s="163">
        <f>'Serv Terceiros PJ'!C25</f>
        <v>0</v>
      </c>
      <c r="B24" s="176">
        <f>'Serv Terceiros PJ'!D25</f>
        <v>0</v>
      </c>
      <c r="C24" s="161">
        <f>'Serv Terceiros PJ'!H25</f>
        <v>0</v>
      </c>
      <c r="D24" s="127"/>
      <c r="E24" s="123"/>
      <c r="F24" s="125"/>
      <c r="G24" s="126"/>
      <c r="H24" s="122"/>
      <c r="I24" s="128"/>
    </row>
    <row r="25" spans="1:9" ht="20.25" customHeight="1">
      <c r="A25" s="163">
        <f>'Serv Terceiros PJ'!C26</f>
        <v>0</v>
      </c>
      <c r="B25" s="176">
        <f>'Serv Terceiros PJ'!D26</f>
        <v>0</v>
      </c>
      <c r="C25" s="161">
        <f>'Serv Terceiros PJ'!H26</f>
        <v>0</v>
      </c>
      <c r="D25" s="127"/>
      <c r="E25" s="123"/>
      <c r="F25" s="125"/>
      <c r="G25" s="126"/>
      <c r="H25" s="122"/>
      <c r="I25" s="128"/>
    </row>
    <row r="26" spans="1:9" ht="20.25" customHeight="1">
      <c r="A26" s="163">
        <f>'Serv Terceiros PJ'!C27</f>
        <v>0</v>
      </c>
      <c r="B26" s="176">
        <f>'Serv Terceiros PJ'!D27</f>
        <v>0</v>
      </c>
      <c r="C26" s="161">
        <f>'Serv Terceiros PJ'!H27</f>
        <v>0</v>
      </c>
      <c r="D26" s="127"/>
      <c r="E26" s="123"/>
      <c r="F26" s="125"/>
      <c r="G26" s="126"/>
      <c r="H26" s="122"/>
      <c r="I26" s="128"/>
    </row>
    <row r="27" spans="1:9" ht="20.25" customHeight="1">
      <c r="A27" s="163">
        <f>'Serv Terceiros PJ'!C28</f>
        <v>0</v>
      </c>
      <c r="B27" s="176">
        <f>'Serv Terceiros PJ'!D28</f>
        <v>0</v>
      </c>
      <c r="C27" s="161">
        <f>'Serv Terceiros PJ'!H28</f>
        <v>0</v>
      </c>
      <c r="D27" s="127"/>
      <c r="E27" s="123"/>
      <c r="F27" s="125"/>
      <c r="G27" s="126"/>
      <c r="H27" s="122"/>
      <c r="I27" s="128"/>
    </row>
    <row r="28" spans="1:9" ht="20.25" customHeight="1">
      <c r="A28" s="163">
        <f>'Serv Terceiros PJ'!C29</f>
        <v>0</v>
      </c>
      <c r="B28" s="176">
        <f>'Serv Terceiros PJ'!D29</f>
        <v>0</v>
      </c>
      <c r="C28" s="161">
        <f>'Serv Terceiros PJ'!H29</f>
        <v>0</v>
      </c>
      <c r="D28" s="127"/>
      <c r="E28" s="123"/>
      <c r="F28" s="125"/>
      <c r="G28" s="126"/>
      <c r="H28" s="122"/>
      <c r="I28" s="128"/>
    </row>
    <row r="29" spans="1:9" ht="20.25" customHeight="1">
      <c r="A29" s="163">
        <f>'Serv Terceiros PJ'!C30</f>
        <v>0</v>
      </c>
      <c r="B29" s="176">
        <f>'Serv Terceiros PJ'!D20</f>
        <v>0</v>
      </c>
      <c r="C29" s="161">
        <f>'Serv Terceiros PJ'!H20</f>
        <v>0</v>
      </c>
      <c r="D29" s="127"/>
      <c r="E29" s="123"/>
      <c r="F29" s="125"/>
      <c r="G29" s="126"/>
      <c r="H29" s="122"/>
      <c r="I29" s="128"/>
    </row>
    <row r="30" spans="1:9" ht="20.25" customHeight="1">
      <c r="A30" s="163">
        <f>'Serv Terceiros PJ'!C31</f>
        <v>0</v>
      </c>
      <c r="B30" s="176">
        <f>'Serv Terceiros PJ'!D21</f>
        <v>0</v>
      </c>
      <c r="C30" s="161">
        <f>'Serv Terceiros PJ'!H21</f>
        <v>0</v>
      </c>
      <c r="D30" s="127"/>
      <c r="E30" s="123"/>
      <c r="F30" s="125"/>
      <c r="G30" s="126"/>
      <c r="H30" s="122"/>
      <c r="I30" s="128"/>
    </row>
    <row r="31" spans="1:9" ht="20.25" customHeight="1">
      <c r="A31" s="163">
        <f>'Serv Terceiros PJ'!C32</f>
        <v>0</v>
      </c>
      <c r="B31" s="176">
        <f>'Serv Terceiros PJ'!D22</f>
        <v>0</v>
      </c>
      <c r="C31" s="161">
        <f>'Serv Terceiros PJ'!H22</f>
        <v>0</v>
      </c>
      <c r="D31" s="127"/>
      <c r="E31" s="123"/>
      <c r="F31" s="125"/>
      <c r="G31" s="126"/>
      <c r="H31" s="122"/>
      <c r="I31" s="128"/>
    </row>
    <row r="32" spans="1:9" ht="20.25" customHeight="1">
      <c r="A32" s="163">
        <f>'Serv Terceiros PJ'!C33</f>
        <v>0</v>
      </c>
      <c r="B32" s="176">
        <f>'Serv Terceiros PJ'!D23</f>
        <v>0</v>
      </c>
      <c r="C32" s="161">
        <f>'Serv Terceiros PJ'!H23</f>
        <v>0</v>
      </c>
      <c r="D32" s="127"/>
      <c r="E32" s="123"/>
      <c r="F32" s="125"/>
      <c r="G32" s="126"/>
      <c r="H32" s="122"/>
      <c r="I32" s="128"/>
    </row>
    <row r="33" spans="1:9" ht="20.25" customHeight="1">
      <c r="A33" s="163">
        <f>'Serv Terceiros PJ'!C34</f>
        <v>0</v>
      </c>
      <c r="B33" s="176">
        <f>'Serv Terceiros PJ'!D24</f>
        <v>0</v>
      </c>
      <c r="C33" s="161">
        <f>'Serv Terceiros PJ'!H24</f>
        <v>0</v>
      </c>
      <c r="D33" s="127"/>
      <c r="E33" s="123"/>
      <c r="F33" s="125"/>
      <c r="G33" s="126"/>
      <c r="H33" s="122"/>
      <c r="I33" s="128"/>
    </row>
    <row r="34" spans="1:9" ht="20.25" customHeight="1">
      <c r="A34" s="163">
        <f>'Serv Terceiros PJ'!C35</f>
        <v>0</v>
      </c>
      <c r="B34" s="176">
        <f>'Serv Terceiros PJ'!D25</f>
        <v>0</v>
      </c>
      <c r="C34" s="161">
        <f>'Serv Terceiros PJ'!H25</f>
        <v>0</v>
      </c>
      <c r="D34" s="127"/>
      <c r="E34" s="123"/>
      <c r="F34" s="125"/>
      <c r="G34" s="126"/>
      <c r="H34" s="122"/>
      <c r="I34" s="128"/>
    </row>
    <row r="35" spans="1:9" ht="20.25" customHeight="1">
      <c r="A35" s="163">
        <f>'Serv Terceiros PJ'!C36</f>
        <v>0</v>
      </c>
      <c r="B35" s="176">
        <f>'Serv Terceiros PJ'!D26</f>
        <v>0</v>
      </c>
      <c r="C35" s="161">
        <f>'Serv Terceiros PJ'!H26</f>
        <v>0</v>
      </c>
      <c r="D35" s="127"/>
      <c r="E35" s="123"/>
      <c r="F35" s="125"/>
      <c r="G35" s="126"/>
      <c r="H35" s="122"/>
      <c r="I35" s="128"/>
    </row>
    <row r="36" spans="1:9" ht="20.25" customHeight="1">
      <c r="A36" s="163">
        <f>'Serv Terceiros PJ'!C37</f>
        <v>0</v>
      </c>
      <c r="B36" s="176">
        <f>'Serv Terceiros PJ'!D27</f>
        <v>0</v>
      </c>
      <c r="C36" s="161">
        <f>'Serv Terceiros PJ'!H27</f>
        <v>0</v>
      </c>
      <c r="D36" s="126"/>
      <c r="E36" s="122"/>
      <c r="F36" s="124"/>
      <c r="G36" s="126"/>
      <c r="H36" s="122"/>
      <c r="I36" s="128"/>
    </row>
    <row r="37" spans="1:9" ht="20.25" customHeight="1">
      <c r="A37" s="163">
        <f>'Serv Terceiros PJ'!C38</f>
        <v>0</v>
      </c>
      <c r="B37" s="176">
        <f>'Serv Terceiros PJ'!D28</f>
        <v>0</v>
      </c>
      <c r="C37" s="161">
        <f>'Serv Terceiros PJ'!H28</f>
        <v>0</v>
      </c>
      <c r="D37" s="126"/>
      <c r="E37" s="122"/>
      <c r="F37" s="124"/>
      <c r="G37" s="126"/>
      <c r="H37" s="122"/>
      <c r="I37" s="128"/>
    </row>
    <row r="38" spans="1:9" ht="20.25" customHeight="1">
      <c r="A38" s="163">
        <f>'Serv Terceiros PJ'!C39</f>
        <v>0</v>
      </c>
      <c r="B38" s="176">
        <f>'Serv Terceiros PJ'!D29</f>
        <v>0</v>
      </c>
      <c r="C38" s="161">
        <f>'Serv Terceiros PJ'!H29</f>
        <v>0</v>
      </c>
      <c r="D38" s="129"/>
      <c r="E38" s="130"/>
      <c r="F38" s="131"/>
      <c r="G38" s="129"/>
      <c r="H38" s="130"/>
      <c r="I38" s="132"/>
    </row>
    <row r="39" spans="1:9" ht="15">
      <c r="A39" s="73"/>
      <c r="B39" s="73"/>
      <c r="C39" s="73"/>
    </row>
    <row r="40" spans="1:9" ht="38.1" customHeight="1">
      <c r="A40" s="254" t="s">
        <v>114</v>
      </c>
      <c r="B40" s="255"/>
      <c r="C40" s="255"/>
      <c r="D40" s="255"/>
      <c r="E40" s="255"/>
      <c r="F40" s="255"/>
      <c r="G40" s="255"/>
      <c r="H40" s="255"/>
      <c r="I40" s="256"/>
    </row>
    <row r="41" spans="1:9" ht="24.75" customHeight="1">
      <c r="A41" s="257" t="s">
        <v>51</v>
      </c>
      <c r="B41" s="258"/>
      <c r="C41" s="258"/>
      <c r="D41" s="259"/>
      <c r="E41" s="259"/>
      <c r="F41" s="259"/>
      <c r="G41" s="259"/>
      <c r="H41" s="259"/>
      <c r="I41" s="260"/>
    </row>
  </sheetData>
  <mergeCells count="10">
    <mergeCell ref="A5:I6"/>
    <mergeCell ref="A7:C7"/>
    <mergeCell ref="A40:I40"/>
    <mergeCell ref="A41:I41"/>
    <mergeCell ref="A1:I1"/>
    <mergeCell ref="A2:I2"/>
    <mergeCell ref="A3:C3"/>
    <mergeCell ref="D3:I3"/>
    <mergeCell ref="A4:C4"/>
    <mergeCell ref="D4:I4"/>
  </mergeCells>
  <phoneticPr fontId="28" type="noConversion"/>
  <printOptions horizontalCentered="1" verticalCentered="1"/>
  <pageMargins left="0.19685039370078741" right="0.19685039370078741" top="0.98425196850393704" bottom="0" header="0" footer="0"/>
  <pageSetup paperSize="9" scale="52" orientation="landscape"/>
</worksheet>
</file>

<file path=xl/worksheets/sheet11.xml><?xml version="1.0" encoding="utf-8"?>
<worksheet xmlns="http://schemas.openxmlformats.org/spreadsheetml/2006/main" xmlns:r="http://schemas.openxmlformats.org/officeDocument/2006/relationships">
  <sheetPr>
    <tabColor theme="3" tint="0.79998168889431442"/>
    <pageSetUpPr fitToPage="1"/>
  </sheetPr>
  <dimension ref="A1:H40"/>
  <sheetViews>
    <sheetView zoomScale="90" zoomScaleNormal="90" workbookViewId="0">
      <selection activeCell="K36" sqref="K36"/>
    </sheetView>
  </sheetViews>
  <sheetFormatPr defaultColWidth="28.42578125" defaultRowHeight="12.75"/>
  <cols>
    <col min="1" max="1" width="6.140625" style="1" bestFit="1" customWidth="1"/>
    <col min="2" max="2" width="18.140625" style="1" customWidth="1"/>
    <col min="3" max="3" width="16" style="1" customWidth="1"/>
    <col min="4" max="4" width="15.28515625" style="1" customWidth="1"/>
    <col min="5" max="5" width="83.28515625" style="1" customWidth="1"/>
    <col min="6" max="6" width="14.140625" style="1" customWidth="1"/>
    <col min="7" max="7" width="16.85546875" style="1" customWidth="1"/>
    <col min="8" max="8" width="12.7109375" style="1" customWidth="1"/>
    <col min="9" max="16384" width="28.42578125" style="1"/>
  </cols>
  <sheetData>
    <row r="1" spans="1:8" ht="18.75">
      <c r="A1" s="226" t="s">
        <v>0</v>
      </c>
      <c r="B1" s="227"/>
      <c r="C1" s="227"/>
      <c r="D1" s="227"/>
      <c r="E1" s="227"/>
      <c r="F1" s="227"/>
      <c r="G1" s="227"/>
      <c r="H1" s="228"/>
    </row>
    <row r="2" spans="1:8" ht="18.75">
      <c r="A2" s="229" t="s">
        <v>55</v>
      </c>
      <c r="B2" s="230"/>
      <c r="C2" s="230"/>
      <c r="D2" s="230"/>
      <c r="E2" s="230"/>
      <c r="F2" s="230"/>
      <c r="G2" s="230"/>
      <c r="H2" s="231"/>
    </row>
    <row r="3" spans="1:8" ht="3.75" customHeight="1">
      <c r="A3" s="2"/>
      <c r="B3" s="2"/>
      <c r="C3" s="2"/>
      <c r="D3" s="2"/>
      <c r="E3" s="2"/>
      <c r="F3" s="2"/>
      <c r="G3" s="2"/>
      <c r="H3" s="2"/>
    </row>
    <row r="4" spans="1:8" ht="15.75">
      <c r="A4" s="239" t="s">
        <v>8</v>
      </c>
      <c r="B4" s="240"/>
      <c r="C4" s="240"/>
      <c r="D4" s="273">
        <f>'Balancete Financeiro'!B4</f>
        <v>0</v>
      </c>
      <c r="E4" s="273"/>
      <c r="F4" s="273"/>
      <c r="G4" s="273"/>
      <c r="H4" s="273"/>
    </row>
    <row r="5" spans="1:8" ht="15.75">
      <c r="A5" s="239" t="s">
        <v>41</v>
      </c>
      <c r="B5" s="240"/>
      <c r="C5" s="240"/>
      <c r="D5" s="273">
        <f>'Balancete Financeiro'!B5</f>
        <v>0</v>
      </c>
      <c r="E5" s="273"/>
      <c r="F5" s="273"/>
      <c r="G5" s="273"/>
      <c r="H5" s="273"/>
    </row>
    <row r="6" spans="1:8" ht="15.75">
      <c r="A6" s="276" t="s">
        <v>109</v>
      </c>
      <c r="B6" s="277"/>
      <c r="C6" s="278"/>
      <c r="D6" s="273">
        <f>'Balancete Financeiro'!B6</f>
        <v>0</v>
      </c>
      <c r="E6" s="273"/>
      <c r="F6" s="273"/>
      <c r="G6" s="273"/>
      <c r="H6" s="273"/>
    </row>
    <row r="7" spans="1:8" ht="3.75" customHeight="1"/>
    <row r="8" spans="1:8" ht="15.75" customHeight="1">
      <c r="A8" s="232" t="s">
        <v>1</v>
      </c>
      <c r="B8" s="234" t="s">
        <v>111</v>
      </c>
      <c r="C8" s="236" t="s">
        <v>112</v>
      </c>
      <c r="D8" s="238"/>
      <c r="E8" s="232" t="s">
        <v>43</v>
      </c>
      <c r="F8" s="236" t="s">
        <v>5</v>
      </c>
      <c r="G8" s="237"/>
      <c r="H8" s="238"/>
    </row>
    <row r="9" spans="1:8" ht="15.75">
      <c r="A9" s="233"/>
      <c r="B9" s="235"/>
      <c r="C9" s="93" t="s">
        <v>2</v>
      </c>
      <c r="D9" s="93" t="s">
        <v>3</v>
      </c>
      <c r="E9" s="233"/>
      <c r="F9" s="93" t="s">
        <v>0</v>
      </c>
      <c r="G9" s="93" t="s">
        <v>23</v>
      </c>
      <c r="H9" s="93" t="s">
        <v>7</v>
      </c>
    </row>
    <row r="10" spans="1:8" ht="15.75">
      <c r="A10" s="94">
        <v>1</v>
      </c>
      <c r="B10" s="4"/>
      <c r="C10" s="4"/>
      <c r="D10" s="19"/>
      <c r="E10" s="5"/>
      <c r="F10" s="182"/>
      <c r="G10" s="185"/>
      <c r="H10" s="104">
        <f>F10+G10</f>
        <v>0</v>
      </c>
    </row>
    <row r="11" spans="1:8" ht="15.75">
      <c r="A11" s="95">
        <v>2</v>
      </c>
      <c r="B11" s="6"/>
      <c r="C11" s="6"/>
      <c r="D11" s="20"/>
      <c r="E11" s="7"/>
      <c r="F11" s="183"/>
      <c r="G11" s="186"/>
      <c r="H11" s="101">
        <f t="shared" ref="H11:H39" si="0">F11+G11</f>
        <v>0</v>
      </c>
    </row>
    <row r="12" spans="1:8" ht="15.75">
      <c r="A12" s="95">
        <v>3</v>
      </c>
      <c r="B12" s="6"/>
      <c r="C12" s="6"/>
      <c r="D12" s="20"/>
      <c r="E12" s="7"/>
      <c r="F12" s="183"/>
      <c r="G12" s="186"/>
      <c r="H12" s="101">
        <f t="shared" si="0"/>
        <v>0</v>
      </c>
    </row>
    <row r="13" spans="1:8" ht="15.75">
      <c r="A13" s="95">
        <v>4</v>
      </c>
      <c r="B13" s="6"/>
      <c r="C13" s="6"/>
      <c r="D13" s="20"/>
      <c r="E13" s="7"/>
      <c r="F13" s="183"/>
      <c r="G13" s="186"/>
      <c r="H13" s="101">
        <f t="shared" si="0"/>
        <v>0</v>
      </c>
    </row>
    <row r="14" spans="1:8" ht="15.75">
      <c r="A14" s="95">
        <v>5</v>
      </c>
      <c r="B14" s="6"/>
      <c r="C14" s="6"/>
      <c r="D14" s="20"/>
      <c r="E14" s="7"/>
      <c r="F14" s="183"/>
      <c r="G14" s="186"/>
      <c r="H14" s="101">
        <f t="shared" si="0"/>
        <v>0</v>
      </c>
    </row>
    <row r="15" spans="1:8" ht="15.75">
      <c r="A15" s="95">
        <v>6</v>
      </c>
      <c r="B15" s="6"/>
      <c r="C15" s="6"/>
      <c r="D15" s="20"/>
      <c r="E15" s="7"/>
      <c r="F15" s="183"/>
      <c r="G15" s="186"/>
      <c r="H15" s="99">
        <f t="shared" si="0"/>
        <v>0</v>
      </c>
    </row>
    <row r="16" spans="1:8" ht="15.75">
      <c r="A16" s="95">
        <v>7</v>
      </c>
      <c r="B16" s="6"/>
      <c r="C16" s="6"/>
      <c r="D16" s="20"/>
      <c r="E16" s="7"/>
      <c r="F16" s="183"/>
      <c r="G16" s="186"/>
      <c r="H16" s="100">
        <f t="shared" si="0"/>
        <v>0</v>
      </c>
    </row>
    <row r="17" spans="1:8" ht="15.75">
      <c r="A17" s="95">
        <v>8</v>
      </c>
      <c r="B17" s="6"/>
      <c r="C17" s="6"/>
      <c r="D17" s="20"/>
      <c r="E17" s="7"/>
      <c r="F17" s="183"/>
      <c r="G17" s="186"/>
      <c r="H17" s="99">
        <f t="shared" si="0"/>
        <v>0</v>
      </c>
    </row>
    <row r="18" spans="1:8" ht="15.75">
      <c r="A18" s="95">
        <v>9</v>
      </c>
      <c r="B18" s="6"/>
      <c r="C18" s="6"/>
      <c r="D18" s="20"/>
      <c r="E18" s="7"/>
      <c r="F18" s="183"/>
      <c r="G18" s="186"/>
      <c r="H18" s="100">
        <f t="shared" si="0"/>
        <v>0</v>
      </c>
    </row>
    <row r="19" spans="1:8" ht="15.75">
      <c r="A19" s="95">
        <v>10</v>
      </c>
      <c r="B19" s="6"/>
      <c r="C19" s="6"/>
      <c r="D19" s="20"/>
      <c r="E19" s="7"/>
      <c r="F19" s="183"/>
      <c r="G19" s="186"/>
      <c r="H19" s="101">
        <f t="shared" si="0"/>
        <v>0</v>
      </c>
    </row>
    <row r="20" spans="1:8" ht="15.75">
      <c r="A20" s="96">
        <v>11</v>
      </c>
      <c r="B20" s="8"/>
      <c r="C20" s="8"/>
      <c r="D20" s="13"/>
      <c r="E20" s="9"/>
      <c r="F20" s="184"/>
      <c r="G20" s="187"/>
      <c r="H20" s="101">
        <f t="shared" si="0"/>
        <v>0</v>
      </c>
    </row>
    <row r="21" spans="1:8" ht="15.75">
      <c r="A21" s="96">
        <v>12</v>
      </c>
      <c r="B21" s="8"/>
      <c r="C21" s="8"/>
      <c r="D21" s="13"/>
      <c r="E21" s="9"/>
      <c r="F21" s="184"/>
      <c r="G21" s="187"/>
      <c r="H21" s="101">
        <f t="shared" si="0"/>
        <v>0</v>
      </c>
    </row>
    <row r="22" spans="1:8" ht="15.75">
      <c r="A22" s="96">
        <v>13</v>
      </c>
      <c r="B22" s="8"/>
      <c r="C22" s="8"/>
      <c r="D22" s="13"/>
      <c r="E22" s="9"/>
      <c r="F22" s="184"/>
      <c r="G22" s="187"/>
      <c r="H22" s="101">
        <f t="shared" si="0"/>
        <v>0</v>
      </c>
    </row>
    <row r="23" spans="1:8" ht="15.75">
      <c r="A23" s="96">
        <v>14</v>
      </c>
      <c r="B23" s="8"/>
      <c r="C23" s="8"/>
      <c r="D23" s="13"/>
      <c r="E23" s="9"/>
      <c r="F23" s="184"/>
      <c r="G23" s="187"/>
      <c r="H23" s="101">
        <f t="shared" si="0"/>
        <v>0</v>
      </c>
    </row>
    <row r="24" spans="1:8" ht="15.75">
      <c r="A24" s="96">
        <v>15</v>
      </c>
      <c r="B24" s="8"/>
      <c r="C24" s="8"/>
      <c r="D24" s="13"/>
      <c r="E24" s="9"/>
      <c r="F24" s="184"/>
      <c r="G24" s="187"/>
      <c r="H24" s="101">
        <f t="shared" si="0"/>
        <v>0</v>
      </c>
    </row>
    <row r="25" spans="1:8" ht="15.75">
      <c r="A25" s="96">
        <v>16</v>
      </c>
      <c r="B25" s="8"/>
      <c r="C25" s="8"/>
      <c r="D25" s="13"/>
      <c r="E25" s="9"/>
      <c r="F25" s="184"/>
      <c r="G25" s="187"/>
      <c r="H25" s="99">
        <f t="shared" si="0"/>
        <v>0</v>
      </c>
    </row>
    <row r="26" spans="1:8" ht="15.75">
      <c r="A26" s="96">
        <v>17</v>
      </c>
      <c r="B26" s="8"/>
      <c r="C26" s="8"/>
      <c r="D26" s="13"/>
      <c r="E26" s="9"/>
      <c r="F26" s="184"/>
      <c r="G26" s="187"/>
      <c r="H26" s="100">
        <f t="shared" si="0"/>
        <v>0</v>
      </c>
    </row>
    <row r="27" spans="1:8" ht="15.75">
      <c r="A27" s="96">
        <v>18</v>
      </c>
      <c r="B27" s="8"/>
      <c r="C27" s="8"/>
      <c r="D27" s="13"/>
      <c r="E27" s="9"/>
      <c r="F27" s="184"/>
      <c r="G27" s="187"/>
      <c r="H27" s="101">
        <f t="shared" si="0"/>
        <v>0</v>
      </c>
    </row>
    <row r="28" spans="1:8" ht="15.75">
      <c r="A28" s="96">
        <v>19</v>
      </c>
      <c r="B28" s="8"/>
      <c r="C28" s="8"/>
      <c r="D28" s="13"/>
      <c r="E28" s="9"/>
      <c r="F28" s="184"/>
      <c r="G28" s="187"/>
      <c r="H28" s="101">
        <f t="shared" si="0"/>
        <v>0</v>
      </c>
    </row>
    <row r="29" spans="1:8" ht="15.75">
      <c r="A29" s="96">
        <v>20</v>
      </c>
      <c r="B29" s="8"/>
      <c r="C29" s="8"/>
      <c r="D29" s="13"/>
      <c r="E29" s="9"/>
      <c r="F29" s="184"/>
      <c r="G29" s="187"/>
      <c r="H29" s="99">
        <f t="shared" si="0"/>
        <v>0</v>
      </c>
    </row>
    <row r="30" spans="1:8" ht="15.75">
      <c r="A30" s="96">
        <v>21</v>
      </c>
      <c r="B30" s="8"/>
      <c r="C30" s="8"/>
      <c r="D30" s="13"/>
      <c r="E30" s="188"/>
      <c r="F30" s="184"/>
      <c r="G30" s="187"/>
      <c r="H30" s="100">
        <f t="shared" si="0"/>
        <v>0</v>
      </c>
    </row>
    <row r="31" spans="1:8" ht="15.75">
      <c r="A31" s="96">
        <v>22</v>
      </c>
      <c r="B31" s="8"/>
      <c r="C31" s="8"/>
      <c r="D31" s="13"/>
      <c r="E31" s="9"/>
      <c r="F31" s="184"/>
      <c r="G31" s="187"/>
      <c r="H31" s="99">
        <f t="shared" si="0"/>
        <v>0</v>
      </c>
    </row>
    <row r="32" spans="1:8" ht="15.75">
      <c r="A32" s="96">
        <v>23</v>
      </c>
      <c r="B32" s="8"/>
      <c r="C32" s="8"/>
      <c r="D32" s="13"/>
      <c r="E32" s="9"/>
      <c r="F32" s="184"/>
      <c r="G32" s="187"/>
      <c r="H32" s="100">
        <f t="shared" si="0"/>
        <v>0</v>
      </c>
    </row>
    <row r="33" spans="1:8" ht="15.75">
      <c r="A33" s="96">
        <v>24</v>
      </c>
      <c r="B33" s="8"/>
      <c r="C33" s="8"/>
      <c r="D33" s="13"/>
      <c r="E33" s="9"/>
      <c r="F33" s="184"/>
      <c r="G33" s="187"/>
      <c r="H33" s="101">
        <f t="shared" si="0"/>
        <v>0</v>
      </c>
    </row>
    <row r="34" spans="1:8" ht="15.75">
      <c r="A34" s="96">
        <v>25</v>
      </c>
      <c r="B34" s="8"/>
      <c r="C34" s="8"/>
      <c r="D34" s="13"/>
      <c r="E34" s="9"/>
      <c r="F34" s="184"/>
      <c r="G34" s="187"/>
      <c r="H34" s="101">
        <f t="shared" si="0"/>
        <v>0</v>
      </c>
    </row>
    <row r="35" spans="1:8" ht="15.75">
      <c r="A35" s="96">
        <v>26</v>
      </c>
      <c r="B35" s="8"/>
      <c r="C35" s="8"/>
      <c r="D35" s="13"/>
      <c r="E35" s="9"/>
      <c r="F35" s="184"/>
      <c r="G35" s="187"/>
      <c r="H35" s="101">
        <f t="shared" si="0"/>
        <v>0</v>
      </c>
    </row>
    <row r="36" spans="1:8" ht="15.75">
      <c r="A36" s="96">
        <v>27</v>
      </c>
      <c r="B36" s="8"/>
      <c r="C36" s="8"/>
      <c r="D36" s="13"/>
      <c r="E36" s="9"/>
      <c r="F36" s="184"/>
      <c r="G36" s="187"/>
      <c r="H36" s="101">
        <f t="shared" si="0"/>
        <v>0</v>
      </c>
    </row>
    <row r="37" spans="1:8" ht="15.75">
      <c r="A37" s="96">
        <v>28</v>
      </c>
      <c r="B37" s="8"/>
      <c r="C37" s="8"/>
      <c r="D37" s="13"/>
      <c r="E37" s="9"/>
      <c r="F37" s="184"/>
      <c r="G37" s="187"/>
      <c r="H37" s="101">
        <f t="shared" si="0"/>
        <v>0</v>
      </c>
    </row>
    <row r="38" spans="1:8" ht="15.75">
      <c r="A38" s="96">
        <v>29</v>
      </c>
      <c r="B38" s="8"/>
      <c r="C38" s="8"/>
      <c r="D38" s="13"/>
      <c r="E38" s="9"/>
      <c r="F38" s="184"/>
      <c r="G38" s="187"/>
      <c r="H38" s="101">
        <f t="shared" si="0"/>
        <v>0</v>
      </c>
    </row>
    <row r="39" spans="1:8" ht="15.75">
      <c r="A39" s="97">
        <v>30</v>
      </c>
      <c r="B39" s="10"/>
      <c r="C39" s="10"/>
      <c r="D39" s="14"/>
      <c r="E39" s="11"/>
      <c r="F39" s="184"/>
      <c r="G39" s="187"/>
      <c r="H39" s="103">
        <f t="shared" si="0"/>
        <v>0</v>
      </c>
    </row>
    <row r="40" spans="1:8" ht="19.5" customHeight="1">
      <c r="A40" s="12"/>
      <c r="B40" s="12"/>
      <c r="C40" s="12"/>
      <c r="D40" s="12"/>
      <c r="E40" s="170" t="s">
        <v>7</v>
      </c>
      <c r="F40" s="171">
        <f>SUM(F10:F39)</f>
        <v>0</v>
      </c>
      <c r="G40" s="171">
        <f>SUM(G10:G39)</f>
        <v>0</v>
      </c>
      <c r="H40" s="171">
        <f>SUM(H10:H39)</f>
        <v>0</v>
      </c>
    </row>
  </sheetData>
  <mergeCells count="13">
    <mergeCell ref="A6:C6"/>
    <mergeCell ref="A2:H2"/>
    <mergeCell ref="A1:H1"/>
    <mergeCell ref="A4:C4"/>
    <mergeCell ref="A5:C5"/>
    <mergeCell ref="D4:H4"/>
    <mergeCell ref="D5:H5"/>
    <mergeCell ref="D6:H6"/>
    <mergeCell ref="C8:D8"/>
    <mergeCell ref="A8:A9"/>
    <mergeCell ref="E8:E9"/>
    <mergeCell ref="B8:B9"/>
    <mergeCell ref="F8:H8"/>
  </mergeCells>
  <conditionalFormatting sqref="D4:H6 F40:H40">
    <cfRule type="cellIs" dxfId="1" priority="1" stopIfTrue="1" operator="equal">
      <formula>0</formula>
    </cfRule>
  </conditionalFormatting>
  <printOptions horizontalCentered="1" verticalCentered="1"/>
  <pageMargins left="0.19685039370078741" right="0.19685039370078741" top="0.98425196850393704" bottom="0" header="0" footer="0"/>
  <pageSetup paperSize="9" scale="71" orientation="landscape"/>
  <headerFooter alignWithMargins="0"/>
</worksheet>
</file>

<file path=xl/worksheets/sheet12.xml><?xml version="1.0" encoding="utf-8"?>
<worksheet xmlns="http://schemas.openxmlformats.org/spreadsheetml/2006/main" xmlns:r="http://schemas.openxmlformats.org/officeDocument/2006/relationships">
  <sheetPr>
    <tabColor theme="3" tint="0.79998168889431442"/>
    <pageSetUpPr fitToPage="1"/>
  </sheetPr>
  <dimension ref="A1:I42"/>
  <sheetViews>
    <sheetView zoomScale="70" zoomScaleNormal="70" workbookViewId="0">
      <selection activeCell="Q40" sqref="Q40"/>
    </sheetView>
  </sheetViews>
  <sheetFormatPr defaultColWidth="8.85546875" defaultRowHeight="12.75"/>
  <cols>
    <col min="1" max="1" width="23.28515625" customWidth="1"/>
    <col min="2" max="2" width="19.140625" customWidth="1"/>
    <col min="3" max="3" width="19.28515625" customWidth="1"/>
    <col min="4" max="4" width="58.85546875" customWidth="1"/>
    <col min="5" max="5" width="26.28515625" customWidth="1"/>
    <col min="6" max="6" width="16.85546875" customWidth="1"/>
    <col min="7" max="7" width="58.85546875" customWidth="1"/>
    <col min="8" max="8" width="26.140625" customWidth="1"/>
    <col min="9" max="9" width="17" customWidth="1"/>
  </cols>
  <sheetData>
    <row r="1" spans="1:9" s="1" customFormat="1" ht="18.75">
      <c r="A1" s="227" t="s">
        <v>0</v>
      </c>
      <c r="B1" s="227"/>
      <c r="C1" s="227"/>
      <c r="D1" s="227"/>
      <c r="E1" s="227"/>
      <c r="F1" s="227"/>
      <c r="G1" s="227"/>
      <c r="H1" s="227"/>
      <c r="I1" s="228"/>
    </row>
    <row r="2" spans="1:9" ht="25.5" customHeight="1">
      <c r="A2" s="265" t="s">
        <v>104</v>
      </c>
      <c r="B2" s="265"/>
      <c r="C2" s="265"/>
      <c r="D2" s="266"/>
      <c r="E2" s="266"/>
      <c r="F2" s="266"/>
      <c r="G2" s="266"/>
      <c r="H2" s="266"/>
      <c r="I2" s="266"/>
    </row>
    <row r="3" spans="1:9" ht="19.5" customHeight="1">
      <c r="A3" s="267" t="s">
        <v>8</v>
      </c>
      <c r="B3" s="268"/>
      <c r="C3" s="268"/>
      <c r="D3" s="269">
        <f>'Balancete Financeiro'!B4</f>
        <v>0</v>
      </c>
      <c r="E3" s="269"/>
      <c r="F3" s="269"/>
      <c r="G3" s="269"/>
      <c r="H3" s="269"/>
      <c r="I3" s="269"/>
    </row>
    <row r="4" spans="1:9" ht="19.5" customHeight="1">
      <c r="A4" s="267" t="s">
        <v>41</v>
      </c>
      <c r="B4" s="268"/>
      <c r="C4" s="268"/>
      <c r="D4" s="269">
        <f>'Balancete Financeiro'!B5</f>
        <v>0</v>
      </c>
      <c r="E4" s="269"/>
      <c r="F4" s="269"/>
      <c r="G4" s="269"/>
      <c r="H4" s="269"/>
      <c r="I4" s="269"/>
    </row>
    <row r="5" spans="1:9" hidden="1">
      <c r="A5" s="261"/>
      <c r="B5" s="261"/>
      <c r="C5" s="261"/>
      <c r="D5" s="261"/>
      <c r="E5" s="261"/>
      <c r="F5" s="261"/>
      <c r="G5" s="261"/>
      <c r="H5" s="261"/>
      <c r="I5" s="261"/>
    </row>
    <row r="6" spans="1:9" ht="6.95" customHeight="1">
      <c r="A6" s="261"/>
      <c r="B6" s="261"/>
      <c r="C6" s="261"/>
      <c r="D6" s="261"/>
      <c r="E6" s="261"/>
      <c r="F6" s="261"/>
      <c r="G6" s="261"/>
      <c r="H6" s="261"/>
      <c r="I6" s="261"/>
    </row>
    <row r="7" spans="1:9" ht="13.5" thickBot="1">
      <c r="A7" s="262" t="s">
        <v>44</v>
      </c>
      <c r="B7" s="263"/>
      <c r="C7" s="264"/>
    </row>
    <row r="8" spans="1:9" s="37" customFormat="1" ht="35.1" customHeight="1" thickBot="1">
      <c r="A8" s="169" t="s">
        <v>52</v>
      </c>
      <c r="B8" s="169" t="s">
        <v>3</v>
      </c>
      <c r="C8" s="169" t="s">
        <v>20</v>
      </c>
      <c r="D8" s="169" t="s">
        <v>45</v>
      </c>
      <c r="E8" s="169" t="s">
        <v>53</v>
      </c>
      <c r="F8" s="169" t="s">
        <v>20</v>
      </c>
      <c r="G8" s="169" t="s">
        <v>46</v>
      </c>
      <c r="H8" s="169" t="s">
        <v>53</v>
      </c>
      <c r="I8" s="169" t="s">
        <v>20</v>
      </c>
    </row>
    <row r="9" spans="1:9" ht="20.25" customHeight="1">
      <c r="A9" s="163">
        <f>'Equipamentos e MP'!C10</f>
        <v>0</v>
      </c>
      <c r="B9" s="175">
        <f>'Equipamentos e MP'!D10</f>
        <v>0</v>
      </c>
      <c r="C9" s="164">
        <f>'Equipamentos e MP'!H10</f>
        <v>0</v>
      </c>
      <c r="D9" s="165"/>
      <c r="E9" s="166"/>
      <c r="F9" s="167"/>
      <c r="G9" s="165"/>
      <c r="H9" s="166"/>
      <c r="I9" s="168"/>
    </row>
    <row r="10" spans="1:9" ht="20.25" customHeight="1">
      <c r="A10" s="163">
        <f>'Equipamentos e MP'!C11</f>
        <v>0</v>
      </c>
      <c r="B10" s="175">
        <f>'Equipamentos e MP'!D11</f>
        <v>0</v>
      </c>
      <c r="C10" s="164">
        <f>'Equipamentos e MP'!H11</f>
        <v>0</v>
      </c>
      <c r="D10" s="126"/>
      <c r="E10" s="122"/>
      <c r="F10" s="124"/>
      <c r="G10" s="126"/>
      <c r="H10" s="122"/>
      <c r="I10" s="128"/>
    </row>
    <row r="11" spans="1:9" ht="20.25" customHeight="1">
      <c r="A11" s="163">
        <f>'Equipamentos e MP'!C12</f>
        <v>0</v>
      </c>
      <c r="B11" s="175">
        <f>'Equipamentos e MP'!D12</f>
        <v>0</v>
      </c>
      <c r="C11" s="164">
        <f>'Equipamentos e MP'!H12</f>
        <v>0</v>
      </c>
      <c r="D11" s="127"/>
      <c r="E11" s="123"/>
      <c r="F11" s="125"/>
      <c r="G11" s="126"/>
      <c r="H11" s="122"/>
      <c r="I11" s="128"/>
    </row>
    <row r="12" spans="1:9" ht="20.25" customHeight="1">
      <c r="A12" s="163">
        <f>'Equipamentos e MP'!C13</f>
        <v>0</v>
      </c>
      <c r="B12" s="175">
        <f>'Equipamentos e MP'!D13</f>
        <v>0</v>
      </c>
      <c r="C12" s="164">
        <f>'Equipamentos e MP'!H13</f>
        <v>0</v>
      </c>
      <c r="D12" s="127"/>
      <c r="E12" s="123"/>
      <c r="F12" s="125"/>
      <c r="G12" s="126"/>
      <c r="H12" s="122"/>
      <c r="I12" s="128"/>
    </row>
    <row r="13" spans="1:9" ht="20.25" customHeight="1">
      <c r="A13" s="163">
        <f>'Equipamentos e MP'!C14</f>
        <v>0</v>
      </c>
      <c r="B13" s="175">
        <f>'Equipamentos e MP'!D14</f>
        <v>0</v>
      </c>
      <c r="C13" s="164">
        <f>'Equipamentos e MP'!H14</f>
        <v>0</v>
      </c>
      <c r="D13" s="127"/>
      <c r="E13" s="123"/>
      <c r="F13" s="125"/>
      <c r="G13" s="126"/>
      <c r="H13" s="122"/>
      <c r="I13" s="128"/>
    </row>
    <row r="14" spans="1:9" ht="20.25" customHeight="1">
      <c r="A14" s="163">
        <f>'Equipamentos e MP'!C15</f>
        <v>0</v>
      </c>
      <c r="B14" s="175">
        <f>'Equipamentos e MP'!D15</f>
        <v>0</v>
      </c>
      <c r="C14" s="164">
        <f>'Equipamentos e MP'!H15</f>
        <v>0</v>
      </c>
      <c r="D14" s="127"/>
      <c r="E14" s="123"/>
      <c r="F14" s="125"/>
      <c r="G14" s="126"/>
      <c r="H14" s="122"/>
      <c r="I14" s="128"/>
    </row>
    <row r="15" spans="1:9" ht="20.25" customHeight="1">
      <c r="A15" s="163">
        <f>'Equipamentos e MP'!C16</f>
        <v>0</v>
      </c>
      <c r="B15" s="175">
        <f>'Equipamentos e MP'!D16</f>
        <v>0</v>
      </c>
      <c r="C15" s="164">
        <f>'Equipamentos e MP'!H16</f>
        <v>0</v>
      </c>
      <c r="D15" s="127"/>
      <c r="E15" s="123"/>
      <c r="F15" s="125"/>
      <c r="G15" s="126"/>
      <c r="H15" s="122"/>
      <c r="I15" s="128"/>
    </row>
    <row r="16" spans="1:9" ht="20.25" customHeight="1">
      <c r="A16" s="163">
        <f>'Equipamentos e MP'!C17</f>
        <v>0</v>
      </c>
      <c r="B16" s="175">
        <f>'Equipamentos e MP'!D17</f>
        <v>0</v>
      </c>
      <c r="C16" s="164">
        <f>'Equipamentos e MP'!H17</f>
        <v>0</v>
      </c>
      <c r="D16" s="127"/>
      <c r="E16" s="123"/>
      <c r="F16" s="125"/>
      <c r="G16" s="126"/>
      <c r="H16" s="122"/>
      <c r="I16" s="128"/>
    </row>
    <row r="17" spans="1:9" ht="20.25" customHeight="1">
      <c r="A17" s="163">
        <f>'Equipamentos e MP'!C18</f>
        <v>0</v>
      </c>
      <c r="B17" s="175">
        <f>'Equipamentos e MP'!D18</f>
        <v>0</v>
      </c>
      <c r="C17" s="164">
        <f>'Equipamentos e MP'!H18</f>
        <v>0</v>
      </c>
      <c r="D17" s="127"/>
      <c r="E17" s="123"/>
      <c r="F17" s="125"/>
      <c r="G17" s="126"/>
      <c r="H17" s="122"/>
      <c r="I17" s="128"/>
    </row>
    <row r="18" spans="1:9" ht="20.25" customHeight="1">
      <c r="A18" s="163">
        <f>'Equipamentos e MP'!C19</f>
        <v>0</v>
      </c>
      <c r="B18" s="175">
        <f>'Equipamentos e MP'!D19</f>
        <v>0</v>
      </c>
      <c r="C18" s="164">
        <f>'Equipamentos e MP'!H19</f>
        <v>0</v>
      </c>
      <c r="D18" s="127"/>
      <c r="E18" s="123"/>
      <c r="F18" s="125"/>
      <c r="G18" s="126"/>
      <c r="H18" s="122"/>
      <c r="I18" s="128"/>
    </row>
    <row r="19" spans="1:9" ht="20.25" customHeight="1">
      <c r="A19" s="163">
        <f>'Equipamentos e MP'!C20</f>
        <v>0</v>
      </c>
      <c r="B19" s="175">
        <f>'Equipamentos e MP'!D20</f>
        <v>0</v>
      </c>
      <c r="C19" s="164">
        <f>'Equipamentos e MP'!H20</f>
        <v>0</v>
      </c>
      <c r="D19" s="127"/>
      <c r="E19" s="123"/>
      <c r="F19" s="125"/>
      <c r="G19" s="126"/>
      <c r="H19" s="122"/>
      <c r="I19" s="128"/>
    </row>
    <row r="20" spans="1:9" ht="20.25" customHeight="1">
      <c r="A20" s="163">
        <f>'Equipamentos e MP'!C21</f>
        <v>0</v>
      </c>
      <c r="B20" s="175">
        <f>'Equipamentos e MP'!D21</f>
        <v>0</v>
      </c>
      <c r="C20" s="164">
        <f>'Equipamentos e MP'!H21</f>
        <v>0</v>
      </c>
      <c r="D20" s="127"/>
      <c r="E20" s="123"/>
      <c r="F20" s="125"/>
      <c r="G20" s="126"/>
      <c r="H20" s="122"/>
      <c r="I20" s="128"/>
    </row>
    <row r="21" spans="1:9" ht="20.25" customHeight="1">
      <c r="A21" s="163">
        <f>'Equipamentos e MP'!C22</f>
        <v>0</v>
      </c>
      <c r="B21" s="175">
        <f>'Equipamentos e MP'!D22</f>
        <v>0</v>
      </c>
      <c r="C21" s="164">
        <f>'Equipamentos e MP'!H22</f>
        <v>0</v>
      </c>
      <c r="D21" s="127"/>
      <c r="E21" s="123"/>
      <c r="F21" s="125"/>
      <c r="G21" s="126"/>
      <c r="H21" s="122"/>
      <c r="I21" s="128"/>
    </row>
    <row r="22" spans="1:9" ht="20.25" customHeight="1">
      <c r="A22" s="163">
        <f>'Equipamentos e MP'!C23</f>
        <v>0</v>
      </c>
      <c r="B22" s="175">
        <f>'Equipamentos e MP'!D23</f>
        <v>0</v>
      </c>
      <c r="C22" s="164">
        <f>'Equipamentos e MP'!H23</f>
        <v>0</v>
      </c>
      <c r="D22" s="127"/>
      <c r="E22" s="123"/>
      <c r="F22" s="125"/>
      <c r="G22" s="126"/>
      <c r="H22" s="122"/>
      <c r="I22" s="128"/>
    </row>
    <row r="23" spans="1:9" ht="20.25" customHeight="1">
      <c r="A23" s="163">
        <f>'Equipamentos e MP'!C24</f>
        <v>0</v>
      </c>
      <c r="B23" s="175">
        <f>'Equipamentos e MP'!D24</f>
        <v>0</v>
      </c>
      <c r="C23" s="164">
        <f>'Equipamentos e MP'!H24</f>
        <v>0</v>
      </c>
      <c r="D23" s="127"/>
      <c r="E23" s="123"/>
      <c r="F23" s="125"/>
      <c r="G23" s="126"/>
      <c r="H23" s="122"/>
      <c r="I23" s="128"/>
    </row>
    <row r="24" spans="1:9" ht="20.25" customHeight="1">
      <c r="A24" s="163">
        <f>'Equipamentos e MP'!C25</f>
        <v>0</v>
      </c>
      <c r="B24" s="175">
        <f>'Equipamentos e MP'!D25</f>
        <v>0</v>
      </c>
      <c r="C24" s="164">
        <f>'Equipamentos e MP'!H25</f>
        <v>0</v>
      </c>
      <c r="D24" s="127"/>
      <c r="E24" s="123"/>
      <c r="F24" s="125"/>
      <c r="G24" s="126"/>
      <c r="H24" s="122"/>
      <c r="I24" s="128"/>
    </row>
    <row r="25" spans="1:9" ht="20.25" customHeight="1">
      <c r="A25" s="163">
        <f>'Equipamentos e MP'!C26</f>
        <v>0</v>
      </c>
      <c r="B25" s="175">
        <f>'Equipamentos e MP'!D26</f>
        <v>0</v>
      </c>
      <c r="C25" s="164">
        <f>'Equipamentos e MP'!H26</f>
        <v>0</v>
      </c>
      <c r="D25" s="127"/>
      <c r="E25" s="123"/>
      <c r="F25" s="125"/>
      <c r="G25" s="126"/>
      <c r="H25" s="122"/>
      <c r="I25" s="128"/>
    </row>
    <row r="26" spans="1:9" ht="20.25" customHeight="1">
      <c r="A26" s="163">
        <f>'Equipamentos e MP'!C27</f>
        <v>0</v>
      </c>
      <c r="B26" s="175">
        <f>'Equipamentos e MP'!D27</f>
        <v>0</v>
      </c>
      <c r="C26" s="164">
        <f>'Equipamentos e MP'!H27</f>
        <v>0</v>
      </c>
      <c r="D26" s="127"/>
      <c r="E26" s="123"/>
      <c r="F26" s="125"/>
      <c r="G26" s="126"/>
      <c r="H26" s="122"/>
      <c r="I26" s="128"/>
    </row>
    <row r="27" spans="1:9" ht="20.25" customHeight="1">
      <c r="A27" s="163">
        <f>'Equipamentos e MP'!C28</f>
        <v>0</v>
      </c>
      <c r="B27" s="175">
        <f>'Equipamentos e MP'!D28</f>
        <v>0</v>
      </c>
      <c r="C27" s="164">
        <f>'Equipamentos e MP'!H28</f>
        <v>0</v>
      </c>
      <c r="D27" s="127"/>
      <c r="E27" s="123"/>
      <c r="F27" s="125"/>
      <c r="G27" s="126"/>
      <c r="H27" s="122"/>
      <c r="I27" s="128"/>
    </row>
    <row r="28" spans="1:9" ht="20.25" customHeight="1">
      <c r="A28" s="163">
        <f>'Equipamentos e MP'!C29</f>
        <v>0</v>
      </c>
      <c r="B28" s="175">
        <f>'Equipamentos e MP'!D29</f>
        <v>0</v>
      </c>
      <c r="C28" s="164">
        <f>'Equipamentos e MP'!H29</f>
        <v>0</v>
      </c>
      <c r="D28" s="127"/>
      <c r="E28" s="123"/>
      <c r="F28" s="125"/>
      <c r="G28" s="126"/>
      <c r="H28" s="122"/>
      <c r="I28" s="128"/>
    </row>
    <row r="29" spans="1:9" ht="20.25" customHeight="1">
      <c r="A29" s="163">
        <f>'Equipamentos e MP'!C30</f>
        <v>0</v>
      </c>
      <c r="B29" s="175">
        <f>'Equipamentos e MP'!D30</f>
        <v>0</v>
      </c>
      <c r="C29" s="164">
        <f>'Equipamentos e MP'!H30</f>
        <v>0</v>
      </c>
      <c r="D29" s="127"/>
      <c r="E29" s="123"/>
      <c r="F29" s="125"/>
      <c r="G29" s="126"/>
      <c r="H29" s="122"/>
      <c r="I29" s="128"/>
    </row>
    <row r="30" spans="1:9" ht="20.25" customHeight="1">
      <c r="A30" s="163">
        <f>'Equipamentos e MP'!C31</f>
        <v>0</v>
      </c>
      <c r="B30" s="175">
        <f>'Equipamentos e MP'!D31</f>
        <v>0</v>
      </c>
      <c r="C30" s="164">
        <f>'Equipamentos e MP'!H31</f>
        <v>0</v>
      </c>
      <c r="D30" s="127"/>
      <c r="E30" s="123"/>
      <c r="F30" s="125"/>
      <c r="G30" s="126"/>
      <c r="H30" s="122"/>
      <c r="I30" s="128"/>
    </row>
    <row r="31" spans="1:9" ht="20.25" customHeight="1">
      <c r="A31" s="163">
        <f>'Equipamentos e MP'!C32</f>
        <v>0</v>
      </c>
      <c r="B31" s="175">
        <f>'Equipamentos e MP'!D32</f>
        <v>0</v>
      </c>
      <c r="C31" s="164">
        <f>'Equipamentos e MP'!H32</f>
        <v>0</v>
      </c>
      <c r="D31" s="127"/>
      <c r="E31" s="123"/>
      <c r="F31" s="125"/>
      <c r="G31" s="126"/>
      <c r="H31" s="122"/>
      <c r="I31" s="128"/>
    </row>
    <row r="32" spans="1:9" ht="20.25" customHeight="1">
      <c r="A32" s="163">
        <f>'Equipamentos e MP'!C33</f>
        <v>0</v>
      </c>
      <c r="B32" s="175">
        <f>'Equipamentos e MP'!D33</f>
        <v>0</v>
      </c>
      <c r="C32" s="164">
        <f>'Equipamentos e MP'!H33</f>
        <v>0</v>
      </c>
      <c r="D32" s="127"/>
      <c r="E32" s="123"/>
      <c r="F32" s="125"/>
      <c r="G32" s="126"/>
      <c r="H32" s="122"/>
      <c r="I32" s="128"/>
    </row>
    <row r="33" spans="1:9" ht="20.25" customHeight="1">
      <c r="A33" s="163">
        <f>'Equipamentos e MP'!C34</f>
        <v>0</v>
      </c>
      <c r="B33" s="175">
        <f>'Equipamentos e MP'!D34</f>
        <v>0</v>
      </c>
      <c r="C33" s="164">
        <f>'Equipamentos e MP'!H34</f>
        <v>0</v>
      </c>
      <c r="D33" s="127"/>
      <c r="E33" s="123"/>
      <c r="F33" s="125"/>
      <c r="G33" s="126"/>
      <c r="H33" s="122"/>
      <c r="I33" s="128"/>
    </row>
    <row r="34" spans="1:9" ht="20.25" customHeight="1">
      <c r="A34" s="163">
        <f>'Equipamentos e MP'!C35</f>
        <v>0</v>
      </c>
      <c r="B34" s="175">
        <f>'Equipamentos e MP'!D35</f>
        <v>0</v>
      </c>
      <c r="C34" s="164">
        <f>'Equipamentos e MP'!H35</f>
        <v>0</v>
      </c>
      <c r="D34" s="127"/>
      <c r="E34" s="123"/>
      <c r="F34" s="125"/>
      <c r="G34" s="126"/>
      <c r="H34" s="122"/>
      <c r="I34" s="128"/>
    </row>
    <row r="35" spans="1:9" ht="20.25" customHeight="1">
      <c r="A35" s="163">
        <f>'Equipamentos e MP'!C36</f>
        <v>0</v>
      </c>
      <c r="B35" s="175">
        <f>'Equipamentos e MP'!D36</f>
        <v>0</v>
      </c>
      <c r="C35" s="164">
        <f>'Equipamentos e MP'!H36</f>
        <v>0</v>
      </c>
      <c r="D35" s="127"/>
      <c r="E35" s="123"/>
      <c r="F35" s="125"/>
      <c r="G35" s="126"/>
      <c r="H35" s="122"/>
      <c r="I35" s="128"/>
    </row>
    <row r="36" spans="1:9" ht="20.25" customHeight="1">
      <c r="A36" s="163">
        <f>'Equipamentos e MP'!C37</f>
        <v>0</v>
      </c>
      <c r="B36" s="175">
        <f>'Equipamentos e MP'!D37</f>
        <v>0</v>
      </c>
      <c r="C36" s="164">
        <f>'Equipamentos e MP'!H37</f>
        <v>0</v>
      </c>
      <c r="D36" s="126"/>
      <c r="E36" s="122"/>
      <c r="F36" s="124"/>
      <c r="G36" s="126"/>
      <c r="H36" s="122"/>
      <c r="I36" s="128"/>
    </row>
    <row r="37" spans="1:9" ht="20.25" customHeight="1">
      <c r="A37" s="163">
        <f>'Equipamentos e MP'!C38</f>
        <v>0</v>
      </c>
      <c r="B37" s="175">
        <f>'Equipamentos e MP'!D38</f>
        <v>0</v>
      </c>
      <c r="C37" s="164">
        <f>'Equipamentos e MP'!H38</f>
        <v>0</v>
      </c>
      <c r="D37" s="126"/>
      <c r="E37" s="122"/>
      <c r="F37" s="124"/>
      <c r="G37" s="126"/>
      <c r="H37" s="122"/>
      <c r="I37" s="128"/>
    </row>
    <row r="38" spans="1:9" ht="20.25" customHeight="1">
      <c r="A38" s="163">
        <f>'Equipamentos e MP'!C39</f>
        <v>0</v>
      </c>
      <c r="B38" s="175">
        <f>'Equipamentos e MP'!D39</f>
        <v>0</v>
      </c>
      <c r="C38" s="164">
        <f>'Equipamentos e MP'!H39</f>
        <v>0</v>
      </c>
      <c r="D38" s="129"/>
      <c r="E38" s="130"/>
      <c r="F38" s="131"/>
      <c r="G38" s="129"/>
      <c r="H38" s="130"/>
      <c r="I38" s="132"/>
    </row>
    <row r="39" spans="1:9" ht="15">
      <c r="A39" s="73"/>
      <c r="B39" s="73"/>
      <c r="C39" s="73"/>
    </row>
    <row r="40" spans="1:9" ht="38.1" customHeight="1">
      <c r="A40" s="254" t="s">
        <v>114</v>
      </c>
      <c r="B40" s="255"/>
      <c r="C40" s="255"/>
      <c r="D40" s="255"/>
      <c r="E40" s="255"/>
      <c r="F40" s="255"/>
      <c r="G40" s="255"/>
      <c r="H40" s="255"/>
      <c r="I40" s="256"/>
    </row>
    <row r="41" spans="1:9" ht="24.75" customHeight="1">
      <c r="A41" s="257" t="s">
        <v>51</v>
      </c>
      <c r="B41" s="258"/>
      <c r="C41" s="258"/>
      <c r="D41" s="259"/>
      <c r="E41" s="259"/>
      <c r="F41" s="259"/>
      <c r="G41" s="259"/>
      <c r="H41" s="259"/>
      <c r="I41" s="260"/>
    </row>
    <row r="42" spans="1:9" ht="24.75" customHeight="1">
      <c r="A42" s="191"/>
      <c r="B42" s="191"/>
      <c r="C42" s="191"/>
      <c r="D42" s="275" t="s">
        <v>97</v>
      </c>
      <c r="E42" s="275"/>
      <c r="F42" s="192"/>
      <c r="G42" s="192"/>
      <c r="H42" s="192"/>
      <c r="I42" s="192"/>
    </row>
  </sheetData>
  <mergeCells count="11">
    <mergeCell ref="A40:I40"/>
    <mergeCell ref="A41:I41"/>
    <mergeCell ref="D42:E42"/>
    <mergeCell ref="A5:I6"/>
    <mergeCell ref="A7:C7"/>
    <mergeCell ref="A1:I1"/>
    <mergeCell ref="A2:I2"/>
    <mergeCell ref="A3:C3"/>
    <mergeCell ref="D3:I3"/>
    <mergeCell ref="A4:C4"/>
    <mergeCell ref="D4:I4"/>
  </mergeCells>
  <phoneticPr fontId="28" type="noConversion"/>
  <printOptions horizontalCentered="1" verticalCentered="1"/>
  <pageMargins left="0.19685039370078741" right="0.19685039370078741" top="0.98425196850393704" bottom="0" header="0" footer="0"/>
  <pageSetup paperSize="9" scale="52" orientation="landscape"/>
</worksheet>
</file>

<file path=xl/worksheets/sheet13.xml><?xml version="1.0" encoding="utf-8"?>
<worksheet xmlns="http://schemas.openxmlformats.org/spreadsheetml/2006/main" xmlns:r="http://schemas.openxmlformats.org/officeDocument/2006/relationships">
  <sheetPr>
    <tabColor theme="2" tint="-9.9978637043366805E-2"/>
    <pageSetUpPr fitToPage="1"/>
  </sheetPr>
  <dimension ref="A1:L646"/>
  <sheetViews>
    <sheetView zoomScale="60" zoomScaleNormal="60" workbookViewId="0">
      <selection activeCell="L19" sqref="L19"/>
    </sheetView>
  </sheetViews>
  <sheetFormatPr defaultColWidth="28.42578125" defaultRowHeight="12.75"/>
  <cols>
    <col min="1" max="1" width="7.42578125" style="1" customWidth="1"/>
    <col min="2" max="2" width="24.140625" style="1" customWidth="1"/>
    <col min="3" max="3" width="89.42578125" style="1" customWidth="1"/>
    <col min="4" max="4" width="36.42578125" style="1" customWidth="1"/>
    <col min="5" max="5" width="15.7109375" style="1" customWidth="1"/>
    <col min="6" max="6" width="32.28515625" style="1" customWidth="1"/>
    <col min="7" max="7" width="30.7109375" style="1" customWidth="1"/>
    <col min="8" max="8" width="18.28515625" style="1" customWidth="1"/>
    <col min="9" max="9" width="24.85546875" style="1" customWidth="1"/>
    <col min="10" max="16384" width="28.42578125" style="1"/>
  </cols>
  <sheetData>
    <row r="1" spans="1:12" ht="18.75">
      <c r="A1" s="306" t="s">
        <v>0</v>
      </c>
      <c r="B1" s="307"/>
      <c r="C1" s="307"/>
      <c r="D1" s="307"/>
      <c r="E1" s="307"/>
      <c r="F1" s="307"/>
      <c r="G1" s="307"/>
      <c r="H1" s="307"/>
      <c r="I1" s="308"/>
    </row>
    <row r="2" spans="1:12" ht="23.25" customHeight="1">
      <c r="A2" s="319" t="s">
        <v>81</v>
      </c>
      <c r="B2" s="320"/>
      <c r="C2" s="320"/>
      <c r="D2" s="320"/>
      <c r="E2" s="320"/>
      <c r="F2" s="320"/>
      <c r="G2" s="320"/>
      <c r="H2" s="320"/>
      <c r="I2" s="321"/>
    </row>
    <row r="3" spans="1:12" ht="8.1" customHeight="1">
      <c r="A3" s="309"/>
      <c r="B3" s="310"/>
      <c r="C3" s="310"/>
      <c r="D3" s="310"/>
      <c r="E3" s="311"/>
      <c r="F3" s="311"/>
      <c r="G3" s="311"/>
      <c r="H3" s="311"/>
      <c r="I3" s="312"/>
    </row>
    <row r="4" spans="1:12" ht="19.5" customHeight="1">
      <c r="A4" s="313" t="s">
        <v>19</v>
      </c>
      <c r="B4" s="314"/>
      <c r="C4" s="315"/>
      <c r="D4" s="242">
        <f>'Balancete Financeiro'!B4</f>
        <v>0</v>
      </c>
      <c r="E4" s="243"/>
      <c r="F4" s="243"/>
      <c r="G4" s="243"/>
      <c r="H4" s="243"/>
      <c r="I4" s="244"/>
    </row>
    <row r="5" spans="1:12" ht="24" customHeight="1">
      <c r="A5" s="313" t="s">
        <v>18</v>
      </c>
      <c r="B5" s="314"/>
      <c r="C5" s="315"/>
      <c r="D5" s="242">
        <f>'Balancete Financeiro'!B5</f>
        <v>0</v>
      </c>
      <c r="E5" s="243"/>
      <c r="F5" s="243"/>
      <c r="G5" s="243"/>
      <c r="H5" s="243"/>
      <c r="I5" s="244"/>
      <c r="J5" s="3"/>
      <c r="K5" s="3"/>
      <c r="L5" s="3"/>
    </row>
    <row r="6" spans="1:12" ht="21" customHeight="1">
      <c r="A6" s="313" t="s">
        <v>109</v>
      </c>
      <c r="B6" s="314"/>
      <c r="C6" s="315"/>
      <c r="D6" s="242">
        <f>'Balancete Financeiro'!B6</f>
        <v>0</v>
      </c>
      <c r="E6" s="243"/>
      <c r="F6" s="243"/>
      <c r="G6" s="243"/>
      <c r="H6" s="243"/>
      <c r="I6" s="244"/>
      <c r="J6" s="3"/>
      <c r="K6" s="3"/>
      <c r="L6" s="3"/>
    </row>
    <row r="7" spans="1:12" ht="21" customHeight="1">
      <c r="A7" s="313" t="s">
        <v>31</v>
      </c>
      <c r="B7" s="314"/>
      <c r="C7" s="315"/>
      <c r="D7" s="242">
        <f>'Balancete Financeiro'!B7</f>
        <v>0</v>
      </c>
      <c r="E7" s="243"/>
      <c r="F7" s="243"/>
      <c r="G7" s="243"/>
      <c r="H7" s="243"/>
      <c r="I7" s="244"/>
      <c r="J7" s="3"/>
      <c r="K7" s="3"/>
      <c r="L7" s="3"/>
    </row>
    <row r="8" spans="1:12" ht="11.1" customHeight="1">
      <c r="A8" s="316"/>
      <c r="B8" s="317"/>
      <c r="C8" s="317"/>
      <c r="D8" s="317"/>
      <c r="E8" s="317"/>
      <c r="F8" s="317"/>
      <c r="G8" s="317"/>
      <c r="H8" s="317"/>
      <c r="I8" s="318"/>
    </row>
    <row r="9" spans="1:12" ht="6" customHeight="1">
      <c r="A9" s="67"/>
      <c r="B9" s="67"/>
      <c r="C9" s="67"/>
      <c r="D9" s="67"/>
      <c r="E9" s="67"/>
      <c r="F9" s="67"/>
      <c r="G9" s="67"/>
      <c r="H9" s="67"/>
      <c r="I9" s="67"/>
    </row>
    <row r="10" spans="1:12" ht="45" customHeight="1">
      <c r="A10" s="322" t="s">
        <v>116</v>
      </c>
      <c r="B10" s="323"/>
      <c r="C10" s="323"/>
      <c r="D10" s="323"/>
      <c r="E10" s="323"/>
      <c r="F10" s="323"/>
      <c r="G10" s="323"/>
      <c r="H10" s="323"/>
      <c r="I10" s="324"/>
    </row>
    <row r="11" spans="1:12" ht="12.75" customHeight="1" thickBot="1">
      <c r="A11" s="67"/>
      <c r="B11" s="67"/>
      <c r="C11" s="67"/>
      <c r="D11" s="67"/>
      <c r="E11" s="67"/>
      <c r="F11" s="67"/>
      <c r="G11" s="67"/>
      <c r="H11" s="67"/>
      <c r="I11" s="67"/>
    </row>
    <row r="12" spans="1:12" s="32" customFormat="1" ht="47.25" customHeight="1" thickBot="1">
      <c r="A12" s="115" t="s">
        <v>1</v>
      </c>
      <c r="B12" s="116" t="s">
        <v>28</v>
      </c>
      <c r="C12" s="117" t="s">
        <v>29</v>
      </c>
      <c r="D12" s="327" t="s">
        <v>30</v>
      </c>
      <c r="E12" s="328"/>
      <c r="F12" s="329"/>
      <c r="G12" s="118" t="s">
        <v>26</v>
      </c>
      <c r="H12" s="117" t="s">
        <v>4</v>
      </c>
      <c r="I12" s="119" t="s">
        <v>20</v>
      </c>
    </row>
    <row r="13" spans="1:12" ht="18.75" customHeight="1">
      <c r="A13" s="177">
        <v>1</v>
      </c>
      <c r="B13" s="69"/>
      <c r="C13" s="70"/>
      <c r="D13" s="325"/>
      <c r="E13" s="325"/>
      <c r="F13" s="326"/>
      <c r="G13" s="64"/>
      <c r="H13" s="16"/>
      <c r="I13" s="71"/>
    </row>
    <row r="14" spans="1:12" ht="18.75" customHeight="1">
      <c r="A14" s="178">
        <v>2</v>
      </c>
      <c r="B14" s="33"/>
      <c r="C14" s="65"/>
      <c r="D14" s="294"/>
      <c r="E14" s="294"/>
      <c r="F14" s="295"/>
      <c r="G14" s="64"/>
      <c r="H14" s="16"/>
      <c r="I14" s="71"/>
    </row>
    <row r="15" spans="1:12" ht="18.75" customHeight="1">
      <c r="A15" s="178">
        <v>3</v>
      </c>
      <c r="B15" s="33"/>
      <c r="C15" s="65"/>
      <c r="D15" s="294"/>
      <c r="E15" s="294"/>
      <c r="F15" s="295"/>
      <c r="G15" s="64"/>
      <c r="H15" s="16"/>
      <c r="I15" s="71"/>
    </row>
    <row r="16" spans="1:12" ht="18.75" customHeight="1">
      <c r="A16" s="178">
        <v>4</v>
      </c>
      <c r="B16" s="33"/>
      <c r="C16" s="65"/>
      <c r="D16" s="294"/>
      <c r="E16" s="294"/>
      <c r="F16" s="295"/>
      <c r="G16" s="64"/>
      <c r="H16" s="16"/>
      <c r="I16" s="71"/>
    </row>
    <row r="17" spans="1:11" ht="18.75" customHeight="1">
      <c r="A17" s="178">
        <v>5</v>
      </c>
      <c r="B17" s="33"/>
      <c r="C17" s="65"/>
      <c r="D17" s="294"/>
      <c r="E17" s="294"/>
      <c r="F17" s="295"/>
      <c r="G17" s="64"/>
      <c r="H17" s="16"/>
      <c r="I17" s="71"/>
    </row>
    <row r="18" spans="1:11" ht="18.75" customHeight="1">
      <c r="A18" s="178">
        <v>6</v>
      </c>
      <c r="B18" s="33"/>
      <c r="C18" s="65"/>
      <c r="D18" s="294"/>
      <c r="E18" s="294"/>
      <c r="F18" s="295"/>
      <c r="G18" s="64"/>
      <c r="H18" s="16"/>
      <c r="I18" s="71"/>
    </row>
    <row r="19" spans="1:11" ht="18.75" customHeight="1">
      <c r="A19" s="178">
        <v>7</v>
      </c>
      <c r="B19" s="33"/>
      <c r="C19" s="65"/>
      <c r="D19" s="294"/>
      <c r="E19" s="294"/>
      <c r="F19" s="295"/>
      <c r="G19" s="64"/>
      <c r="H19" s="16"/>
      <c r="I19" s="71"/>
    </row>
    <row r="20" spans="1:11" ht="18.75" customHeight="1">
      <c r="A20" s="178">
        <v>8</v>
      </c>
      <c r="B20" s="33"/>
      <c r="C20" s="65"/>
      <c r="D20" s="294"/>
      <c r="E20" s="294"/>
      <c r="F20" s="295"/>
      <c r="G20" s="64"/>
      <c r="H20" s="16"/>
      <c r="I20" s="71"/>
    </row>
    <row r="21" spans="1:11" ht="18.75" customHeight="1">
      <c r="A21" s="178">
        <v>9</v>
      </c>
      <c r="B21" s="33"/>
      <c r="C21" s="65"/>
      <c r="D21" s="294"/>
      <c r="E21" s="294"/>
      <c r="F21" s="295"/>
      <c r="G21" s="64"/>
      <c r="H21" s="16"/>
      <c r="I21" s="71"/>
    </row>
    <row r="22" spans="1:11" ht="18.75" customHeight="1">
      <c r="A22" s="178">
        <v>10</v>
      </c>
      <c r="B22" s="33"/>
      <c r="C22" s="65"/>
      <c r="D22" s="294"/>
      <c r="E22" s="294"/>
      <c r="F22" s="295"/>
      <c r="G22" s="64"/>
      <c r="H22" s="16"/>
      <c r="I22" s="71"/>
    </row>
    <row r="23" spans="1:11" ht="18.75" customHeight="1">
      <c r="A23" s="178">
        <v>11</v>
      </c>
      <c r="B23" s="33"/>
      <c r="C23" s="65"/>
      <c r="D23" s="294"/>
      <c r="E23" s="294"/>
      <c r="F23" s="295"/>
      <c r="G23" s="64"/>
      <c r="H23" s="16"/>
      <c r="I23" s="71"/>
    </row>
    <row r="24" spans="1:11" ht="18.75" customHeight="1">
      <c r="A24" s="178">
        <v>12</v>
      </c>
      <c r="B24" s="33"/>
      <c r="C24" s="65"/>
      <c r="D24" s="294"/>
      <c r="E24" s="294"/>
      <c r="F24" s="295"/>
      <c r="G24" s="64"/>
      <c r="H24" s="16"/>
      <c r="I24" s="71"/>
    </row>
    <row r="25" spans="1:11" ht="18.75" customHeight="1">
      <c r="A25" s="178">
        <v>13</v>
      </c>
      <c r="B25" s="33"/>
      <c r="C25" s="65"/>
      <c r="D25" s="294"/>
      <c r="E25" s="294"/>
      <c r="F25" s="295"/>
      <c r="G25" s="64"/>
      <c r="H25" s="16"/>
      <c r="I25" s="71"/>
    </row>
    <row r="26" spans="1:11" ht="18.75" customHeight="1">
      <c r="A26" s="178">
        <v>14</v>
      </c>
      <c r="B26" s="33"/>
      <c r="C26" s="65"/>
      <c r="D26" s="294"/>
      <c r="E26" s="294"/>
      <c r="F26" s="295"/>
      <c r="G26" s="64"/>
      <c r="H26" s="16"/>
      <c r="I26" s="71"/>
    </row>
    <row r="27" spans="1:11" ht="18.75" customHeight="1">
      <c r="A27" s="178">
        <v>15</v>
      </c>
      <c r="B27" s="33"/>
      <c r="C27" s="65"/>
      <c r="D27" s="294"/>
      <c r="E27" s="294"/>
      <c r="F27" s="295"/>
      <c r="G27" s="64"/>
      <c r="H27" s="16"/>
      <c r="I27" s="71"/>
    </row>
    <row r="28" spans="1:11" ht="18.75" customHeight="1">
      <c r="A28" s="178">
        <v>16</v>
      </c>
      <c r="B28" s="33"/>
      <c r="C28" s="65"/>
      <c r="D28" s="294"/>
      <c r="E28" s="294"/>
      <c r="F28" s="295"/>
      <c r="G28" s="64"/>
      <c r="H28" s="16"/>
      <c r="I28" s="71"/>
    </row>
    <row r="29" spans="1:11" ht="18.75" customHeight="1">
      <c r="A29" s="178">
        <v>17</v>
      </c>
      <c r="B29" s="33"/>
      <c r="C29" s="65"/>
      <c r="D29" s="294"/>
      <c r="E29" s="294"/>
      <c r="F29" s="295"/>
      <c r="G29" s="64"/>
      <c r="H29" s="16"/>
      <c r="I29" s="71"/>
    </row>
    <row r="30" spans="1:11" ht="18.75" customHeight="1">
      <c r="A30" s="178">
        <v>18</v>
      </c>
      <c r="B30" s="33"/>
      <c r="C30" s="65"/>
      <c r="D30" s="294"/>
      <c r="E30" s="294"/>
      <c r="F30" s="295"/>
      <c r="G30" s="64"/>
      <c r="H30" s="16"/>
      <c r="I30" s="71"/>
    </row>
    <row r="31" spans="1:11" ht="18.75" customHeight="1">
      <c r="A31" s="178">
        <v>19</v>
      </c>
      <c r="B31" s="33"/>
      <c r="C31" s="65"/>
      <c r="D31" s="294"/>
      <c r="E31" s="294"/>
      <c r="F31" s="295"/>
      <c r="G31" s="64"/>
      <c r="H31" s="16"/>
      <c r="I31" s="71"/>
    </row>
    <row r="32" spans="1:11" ht="18.75" customHeight="1" thickBot="1">
      <c r="A32" s="179">
        <v>20</v>
      </c>
      <c r="B32" s="53"/>
      <c r="C32" s="66"/>
      <c r="D32" s="296"/>
      <c r="E32" s="296"/>
      <c r="F32" s="297"/>
      <c r="G32" s="64"/>
      <c r="H32" s="17"/>
      <c r="I32" s="72"/>
      <c r="K32" s="3"/>
    </row>
    <row r="33" spans="1:9" ht="24.75" customHeight="1" thickBot="1">
      <c r="A33" s="298" t="s">
        <v>7</v>
      </c>
      <c r="B33" s="299"/>
      <c r="C33" s="299"/>
      <c r="D33" s="299"/>
      <c r="E33" s="299"/>
      <c r="F33" s="299"/>
      <c r="G33" s="299"/>
      <c r="H33" s="300"/>
      <c r="I33" s="68">
        <f>SUM(I13:I32)</f>
        <v>0</v>
      </c>
    </row>
    <row r="34" spans="1:9" ht="7.5" customHeight="1">
      <c r="A34" s="304"/>
      <c r="B34" s="304"/>
      <c r="C34" s="304"/>
      <c r="D34" s="304"/>
      <c r="E34" s="304"/>
      <c r="F34" s="304"/>
      <c r="G34" s="304"/>
      <c r="H34" s="304"/>
      <c r="I34" s="304"/>
    </row>
    <row r="35" spans="1:9" ht="15.75" customHeight="1">
      <c r="A35" s="305"/>
      <c r="B35" s="305"/>
      <c r="C35" s="305"/>
      <c r="D35" s="305"/>
      <c r="E35" s="305"/>
      <c r="F35" s="305"/>
      <c r="G35" s="305"/>
      <c r="H35" s="305"/>
      <c r="I35" s="305"/>
    </row>
    <row r="36" spans="1:9" ht="28.5" customHeight="1">
      <c r="A36" s="292" t="s">
        <v>17</v>
      </c>
      <c r="B36" s="292"/>
      <c r="C36" s="301">
        <f ca="1">TODAY()</f>
        <v>45722</v>
      </c>
      <c r="D36" s="302"/>
      <c r="E36" s="302"/>
      <c r="F36" s="302"/>
      <c r="G36" s="302"/>
      <c r="H36" s="302"/>
      <c r="I36" s="303"/>
    </row>
    <row r="37" spans="1:9" ht="15.75" customHeight="1">
      <c r="A37" s="305"/>
      <c r="B37" s="305"/>
      <c r="C37" s="305"/>
      <c r="D37" s="305"/>
      <c r="E37" s="305"/>
      <c r="F37" s="305"/>
      <c r="G37" s="305"/>
      <c r="H37" s="305"/>
      <c r="I37" s="305"/>
    </row>
    <row r="38" spans="1:9" ht="30" customHeight="1">
      <c r="A38" s="293" t="s">
        <v>27</v>
      </c>
      <c r="B38" s="293"/>
      <c r="C38" s="293"/>
      <c r="D38" s="291"/>
      <c r="E38" s="291"/>
      <c r="F38" s="291"/>
      <c r="G38" s="291"/>
      <c r="H38" s="291"/>
      <c r="I38" s="291"/>
    </row>
    <row r="39" spans="1:9" ht="15.75" customHeight="1">
      <c r="A39" s="289"/>
      <c r="B39" s="289"/>
      <c r="C39" s="289"/>
      <c r="D39" s="289"/>
      <c r="E39" s="289"/>
      <c r="F39" s="289"/>
      <c r="G39" s="289"/>
      <c r="H39" s="289"/>
      <c r="I39" s="289"/>
    </row>
    <row r="40" spans="1:9" ht="50.1" customHeight="1">
      <c r="A40" s="292" t="s">
        <v>50</v>
      </c>
      <c r="B40" s="292"/>
      <c r="C40" s="292"/>
      <c r="D40" s="291"/>
      <c r="E40" s="291"/>
      <c r="F40" s="291"/>
      <c r="G40" s="291"/>
      <c r="H40" s="291"/>
      <c r="I40" s="291"/>
    </row>
    <row r="41" spans="1:9" ht="15.75" customHeight="1">
      <c r="A41" s="289"/>
      <c r="B41" s="289"/>
      <c r="C41" s="289"/>
      <c r="D41" s="289"/>
      <c r="E41" s="289"/>
      <c r="F41" s="289"/>
      <c r="G41" s="289"/>
      <c r="H41" s="289"/>
      <c r="I41" s="289"/>
    </row>
    <row r="42" spans="1:9" ht="50.1" customHeight="1">
      <c r="A42" s="292" t="s">
        <v>21</v>
      </c>
      <c r="B42" s="292"/>
      <c r="C42" s="292"/>
      <c r="D42" s="291"/>
      <c r="E42" s="291"/>
      <c r="F42" s="291"/>
      <c r="G42" s="291"/>
      <c r="H42" s="291"/>
      <c r="I42" s="291"/>
    </row>
    <row r="43" spans="1:9" ht="15.75" customHeight="1">
      <c r="A43" s="290"/>
      <c r="B43" s="290"/>
      <c r="C43" s="290"/>
      <c r="D43" s="290"/>
      <c r="E43" s="290"/>
      <c r="F43" s="290"/>
      <c r="G43" s="290"/>
      <c r="H43" s="290"/>
      <c r="I43" s="290"/>
    </row>
    <row r="44" spans="1:9" ht="15.75" customHeight="1">
      <c r="A44" s="285"/>
      <c r="B44" s="285"/>
      <c r="C44" s="285"/>
      <c r="D44" s="285"/>
      <c r="E44" s="285"/>
      <c r="F44" s="285"/>
      <c r="G44" s="285"/>
      <c r="H44" s="285"/>
      <c r="I44" s="285"/>
    </row>
    <row r="45" spans="1:9" ht="15.75" customHeight="1" thickBot="1">
      <c r="A45" s="286"/>
      <c r="B45" s="287"/>
      <c r="C45" s="287"/>
      <c r="D45" s="287"/>
      <c r="E45" s="287"/>
      <c r="F45" s="287"/>
      <c r="G45" s="287"/>
      <c r="H45" s="287"/>
      <c r="I45" s="288"/>
    </row>
    <row r="46" spans="1:9">
      <c r="A46" s="279" t="s">
        <v>61</v>
      </c>
      <c r="B46" s="280"/>
      <c r="C46" s="280"/>
      <c r="D46" s="280"/>
      <c r="E46" s="280"/>
      <c r="F46" s="280"/>
      <c r="G46" s="280"/>
      <c r="H46" s="280"/>
      <c r="I46" s="281"/>
    </row>
    <row r="47" spans="1:9" ht="13.5" thickBot="1">
      <c r="A47" s="282"/>
      <c r="B47" s="283"/>
      <c r="C47" s="283"/>
      <c r="D47" s="283"/>
      <c r="E47" s="283"/>
      <c r="F47" s="283"/>
      <c r="G47" s="283"/>
      <c r="H47" s="283"/>
      <c r="I47" s="284"/>
    </row>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sheetData>
  <mergeCells count="53">
    <mergeCell ref="D14:F14"/>
    <mergeCell ref="A8:I8"/>
    <mergeCell ref="A2:I2"/>
    <mergeCell ref="D7:I7"/>
    <mergeCell ref="A10:I10"/>
    <mergeCell ref="D13:F13"/>
    <mergeCell ref="D4:I4"/>
    <mergeCell ref="D5:I5"/>
    <mergeCell ref="A7:C7"/>
    <mergeCell ref="D12:F12"/>
    <mergeCell ref="A1:I1"/>
    <mergeCell ref="A3:D3"/>
    <mergeCell ref="E3:I3"/>
    <mergeCell ref="D6:I6"/>
    <mergeCell ref="A4:C4"/>
    <mergeCell ref="A5:C5"/>
    <mergeCell ref="A6:C6"/>
    <mergeCell ref="D20:F20"/>
    <mergeCell ref="D21:F21"/>
    <mergeCell ref="D29:F29"/>
    <mergeCell ref="D30:F30"/>
    <mergeCell ref="D22:F22"/>
    <mergeCell ref="D23:F23"/>
    <mergeCell ref="D24:F24"/>
    <mergeCell ref="D25:F25"/>
    <mergeCell ref="D15:F15"/>
    <mergeCell ref="D16:F16"/>
    <mergeCell ref="D17:F17"/>
    <mergeCell ref="D18:F18"/>
    <mergeCell ref="D19:F19"/>
    <mergeCell ref="A38:C38"/>
    <mergeCell ref="D38:I38"/>
    <mergeCell ref="D26:F26"/>
    <mergeCell ref="D27:F27"/>
    <mergeCell ref="D28:F28"/>
    <mergeCell ref="D32:F32"/>
    <mergeCell ref="A33:H33"/>
    <mergeCell ref="C36:I36"/>
    <mergeCell ref="A34:I34"/>
    <mergeCell ref="A35:I35"/>
    <mergeCell ref="A37:I37"/>
    <mergeCell ref="A36:B36"/>
    <mergeCell ref="D31:F31"/>
    <mergeCell ref="D40:I40"/>
    <mergeCell ref="D42:I42"/>
    <mergeCell ref="A42:C42"/>
    <mergeCell ref="A40:C40"/>
    <mergeCell ref="A39:I39"/>
    <mergeCell ref="A46:I47"/>
    <mergeCell ref="A44:I44"/>
    <mergeCell ref="A45:I45"/>
    <mergeCell ref="A41:I41"/>
    <mergeCell ref="A43:I43"/>
  </mergeCells>
  <conditionalFormatting sqref="I33">
    <cfRule type="cellIs" dxfId="0" priority="1" stopIfTrue="1" operator="equal">
      <formula>0</formula>
    </cfRule>
  </conditionalFormatting>
  <printOptions horizontalCentered="1" verticalCentered="1"/>
  <pageMargins left="0" right="0" top="0.59055118110236227" bottom="0.19685039370078741" header="0" footer="0"/>
  <pageSetup paperSize="9" scale="49" orientation="landscape"/>
  <headerFooter alignWithMargins="0"/>
</worksheet>
</file>

<file path=xl/worksheets/sheet14.xml><?xml version="1.0" encoding="utf-8"?>
<worksheet xmlns="http://schemas.openxmlformats.org/spreadsheetml/2006/main" xmlns:r="http://schemas.openxmlformats.org/officeDocument/2006/relationships">
  <sheetPr>
    <tabColor rgb="FFFFC000"/>
    <pageSetUpPr fitToPage="1"/>
  </sheetPr>
  <dimension ref="A1:U79"/>
  <sheetViews>
    <sheetView showGridLines="0" zoomScale="90" zoomScaleNormal="90" zoomScaleSheetLayoutView="70" workbookViewId="0">
      <selection activeCell="U10" sqref="U10"/>
    </sheetView>
  </sheetViews>
  <sheetFormatPr defaultColWidth="8.85546875" defaultRowHeight="12.75"/>
  <cols>
    <col min="1" max="1" width="6" customWidth="1"/>
    <col min="2" max="2" width="1" customWidth="1"/>
    <col min="3" max="3" width="0.85546875" customWidth="1"/>
    <col min="4" max="4" width="4.42578125" style="21" customWidth="1"/>
    <col min="5" max="5" width="15.42578125" customWidth="1"/>
    <col min="6" max="6" width="6.85546875" customWidth="1"/>
    <col min="7" max="7" width="2" customWidth="1"/>
    <col min="8" max="8" width="3.42578125" customWidth="1"/>
    <col min="9" max="9" width="10" customWidth="1"/>
    <col min="10" max="15" width="8.85546875" customWidth="1"/>
    <col min="16" max="16" width="13.7109375" customWidth="1"/>
    <col min="17" max="17" width="0.85546875" customWidth="1"/>
  </cols>
  <sheetData>
    <row r="1" spans="2:17" ht="66" customHeight="1">
      <c r="C1" s="373"/>
      <c r="D1" s="373"/>
      <c r="E1" s="373"/>
      <c r="F1" s="373"/>
      <c r="G1" s="373"/>
      <c r="H1" s="373"/>
      <c r="I1" s="373"/>
      <c r="J1" s="373"/>
      <c r="K1" s="373"/>
      <c r="L1" s="373"/>
      <c r="M1" s="373"/>
      <c r="N1" s="373"/>
      <c r="O1" s="373"/>
      <c r="P1" s="373"/>
      <c r="Q1" s="373"/>
    </row>
    <row r="2" spans="2:17" ht="31.5" customHeight="1" thickBot="1">
      <c r="C2" s="396" t="s">
        <v>48</v>
      </c>
      <c r="D2" s="396"/>
      <c r="E2" s="396"/>
      <c r="F2" s="396"/>
      <c r="G2" s="396"/>
      <c r="H2" s="396"/>
      <c r="I2" s="396"/>
      <c r="J2" s="396"/>
      <c r="K2" s="396"/>
      <c r="L2" s="396"/>
      <c r="M2" s="396"/>
      <c r="N2" s="396"/>
      <c r="O2" s="396"/>
      <c r="P2" s="396"/>
      <c r="Q2" s="396"/>
    </row>
    <row r="3" spans="2:17" ht="8.25" customHeight="1">
      <c r="B3" s="41"/>
      <c r="C3" s="383"/>
      <c r="D3" s="383"/>
      <c r="E3" s="383"/>
      <c r="F3" s="383"/>
      <c r="G3" s="383"/>
      <c r="H3" s="383"/>
      <c r="I3" s="383"/>
      <c r="J3" s="383"/>
      <c r="K3" s="383"/>
      <c r="L3" s="383"/>
      <c r="M3" s="383"/>
      <c r="N3" s="383"/>
      <c r="O3" s="383"/>
      <c r="P3" s="383"/>
      <c r="Q3" s="397"/>
    </row>
    <row r="4" spans="2:17" ht="14.25" customHeight="1">
      <c r="B4" s="38"/>
      <c r="D4" s="389" t="s">
        <v>74</v>
      </c>
      <c r="E4" s="390"/>
      <c r="F4" s="390"/>
      <c r="G4" s="390"/>
      <c r="H4" s="390"/>
      <c r="I4" s="391"/>
      <c r="J4" s="384">
        <f>'Balancete Financeiro'!B5</f>
        <v>0</v>
      </c>
      <c r="K4" s="384"/>
      <c r="L4" s="384"/>
      <c r="M4" s="384"/>
      <c r="N4" s="384"/>
      <c r="O4" s="384"/>
      <c r="P4" s="384"/>
      <c r="Q4" s="398"/>
    </row>
    <row r="5" spans="2:17" ht="3.75" customHeight="1">
      <c r="B5" s="38"/>
      <c r="D5" s="196"/>
      <c r="E5" s="196"/>
      <c r="F5" s="196"/>
      <c r="G5" s="196"/>
      <c r="H5" s="196"/>
      <c r="I5" s="196"/>
      <c r="J5" s="400"/>
      <c r="K5" s="400"/>
      <c r="L5" s="400"/>
      <c r="M5" s="400"/>
      <c r="N5" s="400"/>
      <c r="O5" s="400"/>
      <c r="P5" s="400"/>
      <c r="Q5" s="398"/>
    </row>
    <row r="6" spans="2:17" ht="15" customHeight="1">
      <c r="B6" s="38"/>
      <c r="D6" s="389" t="s">
        <v>75</v>
      </c>
      <c r="E6" s="391"/>
      <c r="F6" s="384">
        <f>'Balancete Financeiro'!B4</f>
        <v>0</v>
      </c>
      <c r="G6" s="384"/>
      <c r="H6" s="384"/>
      <c r="I6" s="384"/>
      <c r="J6" s="384"/>
      <c r="K6" s="384"/>
      <c r="L6" s="384"/>
      <c r="M6" s="384"/>
      <c r="N6" s="384"/>
      <c r="O6" s="384"/>
      <c r="P6" s="384"/>
      <c r="Q6" s="398"/>
    </row>
    <row r="7" spans="2:17" ht="3.75" customHeight="1">
      <c r="B7" s="38"/>
      <c r="D7" s="196"/>
      <c r="E7" s="196"/>
      <c r="F7" s="400"/>
      <c r="G7" s="400"/>
      <c r="H7" s="400"/>
      <c r="I7" s="400"/>
      <c r="J7" s="400"/>
      <c r="K7" s="400"/>
      <c r="L7" s="400"/>
      <c r="M7" s="400"/>
      <c r="N7" s="400"/>
      <c r="O7" s="400"/>
      <c r="P7" s="400"/>
      <c r="Q7" s="398"/>
    </row>
    <row r="8" spans="2:17" ht="15" customHeight="1">
      <c r="B8" s="38"/>
      <c r="D8" s="389" t="s">
        <v>76</v>
      </c>
      <c r="E8" s="390"/>
      <c r="F8" s="391"/>
      <c r="G8" s="384">
        <f>'Balancete Financeiro'!B7</f>
        <v>0</v>
      </c>
      <c r="H8" s="384"/>
      <c r="I8" s="384"/>
      <c r="J8" s="384"/>
      <c r="K8" s="384"/>
      <c r="L8" s="384"/>
      <c r="M8" s="384"/>
      <c r="N8" s="384"/>
      <c r="O8" s="384"/>
      <c r="P8" s="384"/>
      <c r="Q8" s="398"/>
    </row>
    <row r="9" spans="2:17" ht="4.5" customHeight="1">
      <c r="B9" s="38"/>
      <c r="D9" s="196"/>
      <c r="E9" s="196"/>
      <c r="F9" s="196"/>
      <c r="G9" s="40"/>
      <c r="H9" s="40"/>
      <c r="I9" s="400"/>
      <c r="J9" s="400"/>
      <c r="K9" s="400"/>
      <c r="L9" s="400"/>
      <c r="M9" s="400"/>
      <c r="N9" s="400"/>
      <c r="O9" s="400"/>
      <c r="P9" s="400"/>
      <c r="Q9" s="398"/>
    </row>
    <row r="10" spans="2:17" ht="15" customHeight="1">
      <c r="B10" s="38"/>
      <c r="D10" s="392" t="s">
        <v>110</v>
      </c>
      <c r="E10" s="393"/>
      <c r="F10" s="386" t="s">
        <v>117</v>
      </c>
      <c r="G10" s="387"/>
      <c r="H10" s="387"/>
      <c r="I10" s="388"/>
      <c r="J10" s="197" t="s">
        <v>47</v>
      </c>
      <c r="K10" s="198"/>
      <c r="L10" s="385"/>
      <c r="M10" s="385"/>
      <c r="N10" s="385"/>
      <c r="O10" s="385"/>
      <c r="P10" s="385"/>
      <c r="Q10" s="398"/>
    </row>
    <row r="11" spans="2:17" ht="3.75" customHeight="1">
      <c r="B11" s="38"/>
      <c r="D11" s="196"/>
      <c r="E11" s="196"/>
      <c r="F11" s="373"/>
      <c r="G11" s="373"/>
      <c r="H11" s="373"/>
      <c r="I11" s="373"/>
      <c r="J11" s="196"/>
      <c r="K11" s="196"/>
      <c r="L11" s="373"/>
      <c r="M11" s="373"/>
      <c r="N11" s="373"/>
      <c r="O11" s="373"/>
      <c r="P11" s="373"/>
      <c r="Q11" s="398"/>
    </row>
    <row r="12" spans="2:17" ht="9.75" customHeight="1" thickBot="1">
      <c r="B12" s="45"/>
      <c r="C12" s="370"/>
      <c r="D12" s="370"/>
      <c r="E12" s="370"/>
      <c r="F12" s="370"/>
      <c r="G12" s="370"/>
      <c r="H12" s="370"/>
      <c r="I12" s="370"/>
      <c r="J12" s="370"/>
      <c r="K12" s="370"/>
      <c r="L12" s="370"/>
      <c r="M12" s="370"/>
      <c r="N12" s="370"/>
      <c r="O12" s="370"/>
      <c r="P12" s="370"/>
      <c r="Q12" s="39"/>
    </row>
    <row r="13" spans="2:17" ht="42.75" customHeight="1" thickBot="1">
      <c r="C13" s="372" t="s">
        <v>37</v>
      </c>
      <c r="D13" s="372"/>
      <c r="E13" s="371" t="s">
        <v>73</v>
      </c>
      <c r="F13" s="371"/>
      <c r="G13" s="371"/>
      <c r="H13" s="371"/>
      <c r="I13" s="371"/>
      <c r="J13" s="371"/>
      <c r="K13" s="371"/>
      <c r="L13" s="371"/>
      <c r="M13" s="371"/>
      <c r="N13" s="371"/>
      <c r="O13" s="371"/>
      <c r="P13" s="371"/>
      <c r="Q13" s="37"/>
    </row>
    <row r="14" spans="2:17" ht="6.75" customHeight="1">
      <c r="B14" s="41"/>
      <c r="C14" s="42"/>
      <c r="D14" s="383"/>
      <c r="E14" s="383"/>
      <c r="F14" s="383"/>
      <c r="G14" s="383"/>
      <c r="H14" s="383"/>
      <c r="I14" s="383"/>
      <c r="J14" s="383"/>
      <c r="K14" s="383"/>
      <c r="L14" s="383"/>
      <c r="M14" s="383"/>
      <c r="N14" s="383"/>
      <c r="O14" s="383"/>
      <c r="P14" s="383"/>
      <c r="Q14" s="43"/>
    </row>
    <row r="15" spans="2:17">
      <c r="B15" s="38"/>
      <c r="D15" s="399" t="s">
        <v>32</v>
      </c>
      <c r="E15" s="399"/>
      <c r="F15" s="399"/>
      <c r="G15" s="399"/>
      <c r="H15" s="399"/>
      <c r="I15" s="399"/>
      <c r="J15" s="399"/>
      <c r="K15" s="399"/>
      <c r="L15" s="399"/>
      <c r="M15" s="399"/>
      <c r="N15" s="399"/>
      <c r="O15" s="399"/>
      <c r="P15" s="399"/>
      <c r="Q15" s="44"/>
    </row>
    <row r="16" spans="2:17" ht="6" customHeight="1" thickBot="1">
      <c r="B16" s="38"/>
      <c r="D16" s="373"/>
      <c r="E16" s="373"/>
      <c r="F16" s="373"/>
      <c r="G16" s="373"/>
      <c r="H16" s="373"/>
      <c r="I16" s="373"/>
      <c r="J16" s="373"/>
      <c r="K16" s="373"/>
      <c r="L16" s="373"/>
      <c r="M16" s="373"/>
      <c r="N16" s="373"/>
      <c r="O16" s="373"/>
      <c r="P16" s="373"/>
      <c r="Q16" s="44"/>
    </row>
    <row r="17" spans="1:21" ht="10.5" customHeight="1">
      <c r="B17" s="38"/>
      <c r="D17" s="379"/>
      <c r="E17" s="336" t="s">
        <v>33</v>
      </c>
      <c r="F17" s="333"/>
      <c r="G17" s="333"/>
      <c r="H17" s="333"/>
      <c r="I17" s="333"/>
      <c r="J17" s="333"/>
      <c r="K17" s="333"/>
      <c r="L17" s="333"/>
      <c r="M17" s="333"/>
      <c r="N17" s="333"/>
      <c r="O17" s="333"/>
      <c r="P17" s="333"/>
      <c r="Q17" s="44"/>
      <c r="U17" s="47"/>
    </row>
    <row r="18" spans="1:21" ht="8.25" customHeight="1" thickBot="1">
      <c r="B18" s="38"/>
      <c r="D18" s="380"/>
      <c r="E18" s="381" t="s">
        <v>36</v>
      </c>
      <c r="F18" s="382"/>
      <c r="G18" s="382"/>
      <c r="H18" s="382"/>
      <c r="I18" s="382"/>
      <c r="J18" s="382"/>
      <c r="K18" s="382"/>
      <c r="L18" s="382"/>
      <c r="M18" s="382"/>
      <c r="N18" s="382"/>
      <c r="O18" s="382"/>
      <c r="P18" s="382"/>
      <c r="Q18" s="44"/>
    </row>
    <row r="19" spans="1:21" ht="7.5" customHeight="1" thickBot="1">
      <c r="B19" s="38"/>
      <c r="D19" s="373"/>
      <c r="E19" s="373"/>
      <c r="F19" s="373"/>
      <c r="G19" s="373"/>
      <c r="H19" s="373"/>
      <c r="I19" s="373"/>
      <c r="J19" s="373"/>
      <c r="K19" s="373"/>
      <c r="L19" s="373"/>
      <c r="M19" s="373"/>
      <c r="N19" s="373"/>
      <c r="O19" s="373"/>
      <c r="P19" s="373"/>
      <c r="Q19" s="44"/>
    </row>
    <row r="20" spans="1:21" ht="10.5" customHeight="1">
      <c r="B20" s="38"/>
      <c r="D20" s="379"/>
      <c r="E20" s="377" t="s">
        <v>34</v>
      </c>
      <c r="F20" s="377"/>
      <c r="G20" s="377"/>
      <c r="H20" s="377"/>
      <c r="I20" s="377"/>
      <c r="J20" s="377"/>
      <c r="K20" s="377"/>
      <c r="L20" s="377"/>
      <c r="M20" s="377"/>
      <c r="N20" s="377"/>
      <c r="O20" s="377"/>
      <c r="P20" s="377"/>
      <c r="Q20" s="44"/>
    </row>
    <row r="21" spans="1:21" ht="9.75" customHeight="1" thickBot="1">
      <c r="B21" s="38"/>
      <c r="D21" s="380"/>
      <c r="E21" s="378" t="s">
        <v>35</v>
      </c>
      <c r="F21" s="378"/>
      <c r="G21" s="378"/>
      <c r="H21" s="378"/>
      <c r="I21" s="378"/>
      <c r="J21" s="378"/>
      <c r="K21" s="378"/>
      <c r="L21" s="378"/>
      <c r="M21" s="378"/>
      <c r="N21" s="378"/>
      <c r="O21" s="378"/>
      <c r="P21" s="378"/>
      <c r="Q21" s="44"/>
    </row>
    <row r="22" spans="1:21" ht="11.25" customHeight="1" thickBot="1">
      <c r="B22" s="45"/>
      <c r="C22" s="46"/>
      <c r="D22" s="370"/>
      <c r="E22" s="370"/>
      <c r="F22" s="370"/>
      <c r="G22" s="370"/>
      <c r="H22" s="370"/>
      <c r="I22" s="370"/>
      <c r="J22" s="370"/>
      <c r="K22" s="370"/>
      <c r="L22" s="370"/>
      <c r="M22" s="370"/>
      <c r="N22" s="370"/>
      <c r="O22" s="370"/>
      <c r="P22" s="370"/>
      <c r="Q22" s="39"/>
    </row>
    <row r="23" spans="1:21" ht="4.5" customHeight="1" thickBot="1">
      <c r="C23" s="373"/>
      <c r="D23" s="373"/>
      <c r="E23" s="373"/>
      <c r="F23" s="373"/>
      <c r="G23" s="373"/>
      <c r="H23" s="373"/>
      <c r="I23" s="373"/>
      <c r="J23" s="373"/>
      <c r="K23" s="373"/>
      <c r="L23" s="373"/>
      <c r="M23" s="373"/>
      <c r="N23" s="373"/>
      <c r="O23" s="373"/>
      <c r="P23" s="373"/>
      <c r="Q23" s="373"/>
    </row>
    <row r="24" spans="1:21" ht="15.75" thickBot="1">
      <c r="C24" s="374" t="s">
        <v>38</v>
      </c>
      <c r="D24" s="375"/>
      <c r="E24" s="375"/>
      <c r="F24" s="375"/>
      <c r="G24" s="375"/>
      <c r="H24" s="375"/>
      <c r="I24" s="375"/>
      <c r="J24" s="375"/>
      <c r="K24" s="375"/>
      <c r="L24" s="375"/>
      <c r="M24" s="375"/>
      <c r="N24" s="375"/>
      <c r="O24" s="375"/>
      <c r="P24" s="375"/>
      <c r="Q24" s="376"/>
    </row>
    <row r="25" spans="1:21" ht="13.5" thickBot="1">
      <c r="A25" s="48"/>
      <c r="C25" s="49"/>
      <c r="Q25" s="48"/>
    </row>
    <row r="26" spans="1:21" ht="13.5" thickBot="1">
      <c r="A26" s="48"/>
      <c r="C26" s="49"/>
      <c r="D26" s="55"/>
      <c r="E26" s="338" t="s">
        <v>105</v>
      </c>
      <c r="F26" s="333"/>
      <c r="G26" s="333"/>
      <c r="H26" s="333"/>
      <c r="I26" s="333"/>
      <c r="J26" s="333"/>
      <c r="K26" s="333"/>
      <c r="L26" s="333"/>
      <c r="M26" s="333"/>
      <c r="N26" s="333"/>
      <c r="O26" s="333"/>
      <c r="P26" s="333"/>
      <c r="Q26" s="48"/>
    </row>
    <row r="27" spans="1:21" ht="7.5" customHeight="1" thickBot="1">
      <c r="A27" s="48"/>
      <c r="C27" s="49"/>
      <c r="D27" s="333"/>
      <c r="E27" s="333"/>
      <c r="F27" s="333"/>
      <c r="G27" s="333"/>
      <c r="H27" s="333"/>
      <c r="I27" s="333"/>
      <c r="J27" s="333"/>
      <c r="K27" s="333"/>
      <c r="L27" s="333"/>
      <c r="M27" s="333"/>
      <c r="N27" s="333"/>
      <c r="O27" s="333"/>
      <c r="P27" s="333"/>
      <c r="Q27" s="48"/>
    </row>
    <row r="28" spans="1:21" ht="13.5" thickBot="1">
      <c r="A28" s="48"/>
      <c r="C28" s="49"/>
      <c r="D28" s="158"/>
      <c r="E28" s="368" t="s">
        <v>63</v>
      </c>
      <c r="F28" s="369"/>
      <c r="G28" s="369"/>
      <c r="H28" s="369"/>
      <c r="I28" s="369"/>
      <c r="J28" s="369"/>
      <c r="K28" s="369"/>
      <c r="L28" s="369"/>
      <c r="M28" s="369"/>
      <c r="N28" s="369"/>
      <c r="O28" s="369"/>
      <c r="P28" s="369"/>
      <c r="Q28" s="48"/>
    </row>
    <row r="29" spans="1:21" ht="7.5" customHeight="1" thickBot="1">
      <c r="A29" s="48"/>
      <c r="C29" s="49"/>
      <c r="D29" s="333"/>
      <c r="E29" s="333"/>
      <c r="F29" s="333"/>
      <c r="G29" s="333"/>
      <c r="H29" s="333"/>
      <c r="I29" s="333"/>
      <c r="J29" s="333"/>
      <c r="K29" s="333"/>
      <c r="L29" s="333"/>
      <c r="M29" s="333"/>
      <c r="N29" s="333"/>
      <c r="O29" s="333"/>
      <c r="P29" s="333"/>
      <c r="Q29" s="48"/>
    </row>
    <row r="30" spans="1:21" ht="13.5" thickBot="1">
      <c r="A30" s="48"/>
      <c r="C30" s="49"/>
      <c r="D30" s="145"/>
      <c r="E30" s="349" t="s">
        <v>78</v>
      </c>
      <c r="F30" s="350"/>
      <c r="G30" s="350"/>
      <c r="H30" s="350"/>
      <c r="I30" s="350"/>
      <c r="J30" s="350"/>
      <c r="K30" s="350"/>
      <c r="L30" s="350"/>
      <c r="M30" s="350"/>
      <c r="N30" s="350"/>
      <c r="O30" s="350"/>
      <c r="P30" s="350"/>
      <c r="Q30" s="48"/>
    </row>
    <row r="31" spans="1:21" ht="7.5" customHeight="1" thickBot="1">
      <c r="A31" s="48"/>
      <c r="C31" s="49"/>
      <c r="D31" s="366"/>
      <c r="E31" s="366"/>
      <c r="F31" s="366"/>
      <c r="G31" s="366"/>
      <c r="H31" s="366"/>
      <c r="I31" s="366"/>
      <c r="J31" s="366"/>
      <c r="K31" s="366"/>
      <c r="L31" s="366"/>
      <c r="M31" s="366"/>
      <c r="N31" s="366"/>
      <c r="O31" s="366"/>
      <c r="P31" s="366"/>
      <c r="Q31" s="48"/>
    </row>
    <row r="32" spans="1:21" ht="13.5" customHeight="1" thickBot="1">
      <c r="A32" s="48"/>
      <c r="C32" s="49"/>
      <c r="D32" s="145"/>
      <c r="E32" s="364" t="s">
        <v>79</v>
      </c>
      <c r="F32" s="365"/>
      <c r="G32" s="365"/>
      <c r="H32" s="365"/>
      <c r="I32" s="365"/>
      <c r="J32" s="365"/>
      <c r="K32" s="365"/>
      <c r="L32" s="365"/>
      <c r="M32" s="365"/>
      <c r="N32" s="365"/>
      <c r="O32" s="365"/>
      <c r="P32" s="365"/>
      <c r="Q32" s="48"/>
    </row>
    <row r="33" spans="1:17" ht="7.5" customHeight="1" thickBot="1">
      <c r="A33" s="48"/>
      <c r="C33" s="49"/>
      <c r="D33" s="366"/>
      <c r="E33" s="366"/>
      <c r="F33" s="366"/>
      <c r="G33" s="366"/>
      <c r="H33" s="366"/>
      <c r="I33" s="366"/>
      <c r="J33" s="366"/>
      <c r="K33" s="366"/>
      <c r="L33" s="366"/>
      <c r="M33" s="366"/>
      <c r="N33" s="366"/>
      <c r="O33" s="366"/>
      <c r="P33" s="366"/>
      <c r="Q33" s="48"/>
    </row>
    <row r="34" spans="1:17" ht="13.5" thickBot="1">
      <c r="A34" s="48"/>
      <c r="C34" s="49"/>
      <c r="D34" s="145"/>
      <c r="E34" s="349" t="s">
        <v>80</v>
      </c>
      <c r="F34" s="350"/>
      <c r="G34" s="350"/>
      <c r="H34" s="350"/>
      <c r="I34" s="350"/>
      <c r="J34" s="350"/>
      <c r="K34" s="350"/>
      <c r="L34" s="350"/>
      <c r="M34" s="350"/>
      <c r="N34" s="350"/>
      <c r="O34" s="350"/>
      <c r="P34" s="350"/>
      <c r="Q34" s="48"/>
    </row>
    <row r="35" spans="1:17" ht="7.5" customHeight="1" thickBot="1">
      <c r="A35" s="48"/>
      <c r="C35" s="49"/>
      <c r="D35" s="333"/>
      <c r="E35" s="333"/>
      <c r="F35" s="333"/>
      <c r="G35" s="333"/>
      <c r="H35" s="333"/>
      <c r="I35" s="333"/>
      <c r="J35" s="333"/>
      <c r="K35" s="333"/>
      <c r="L35" s="333"/>
      <c r="M35" s="333"/>
      <c r="N35" s="333"/>
      <c r="O35" s="333"/>
      <c r="P35" s="333"/>
      <c r="Q35" s="48"/>
    </row>
    <row r="36" spans="1:17" ht="13.5" thickBot="1">
      <c r="A36" s="48"/>
      <c r="C36" s="49"/>
      <c r="D36" s="146"/>
      <c r="E36" s="147" t="s">
        <v>90</v>
      </c>
      <c r="F36" s="148"/>
      <c r="G36" s="148"/>
      <c r="H36" s="148"/>
      <c r="I36" s="148"/>
      <c r="J36" s="148"/>
      <c r="K36" s="148"/>
      <c r="L36" s="148"/>
      <c r="M36" s="148"/>
      <c r="N36" s="148"/>
      <c r="O36" s="148"/>
      <c r="P36" s="148"/>
      <c r="Q36" s="48"/>
    </row>
    <row r="37" spans="1:17" ht="7.5" customHeight="1" thickBot="1">
      <c r="A37" s="48"/>
      <c r="C37" s="49"/>
      <c r="D37" s="367"/>
      <c r="E37" s="367"/>
      <c r="F37" s="367"/>
      <c r="G37" s="367"/>
      <c r="H37" s="367"/>
      <c r="I37" s="367"/>
      <c r="J37" s="367"/>
      <c r="K37" s="367"/>
      <c r="L37" s="367"/>
      <c r="M37" s="367"/>
      <c r="N37" s="367"/>
      <c r="O37" s="367"/>
      <c r="P37" s="367"/>
      <c r="Q37" s="48"/>
    </row>
    <row r="38" spans="1:17" ht="13.5" thickBot="1">
      <c r="A38" s="48"/>
      <c r="C38" s="49"/>
      <c r="D38" s="146"/>
      <c r="E38" s="362" t="s">
        <v>83</v>
      </c>
      <c r="F38" s="363"/>
      <c r="G38" s="363"/>
      <c r="H38" s="363"/>
      <c r="I38" s="363"/>
      <c r="J38" s="363"/>
      <c r="K38" s="363"/>
      <c r="L38" s="363"/>
      <c r="M38" s="363"/>
      <c r="N38" s="363"/>
      <c r="O38" s="363"/>
      <c r="P38" s="363"/>
      <c r="Q38" s="48"/>
    </row>
    <row r="39" spans="1:17" ht="7.5" customHeight="1" thickBot="1">
      <c r="A39" s="48"/>
      <c r="C39" s="49"/>
      <c r="D39" s="333"/>
      <c r="E39" s="333"/>
      <c r="F39" s="333"/>
      <c r="G39" s="333"/>
      <c r="H39" s="333"/>
      <c r="I39" s="333"/>
      <c r="J39" s="333"/>
      <c r="K39" s="333"/>
      <c r="L39" s="333"/>
      <c r="M39" s="333"/>
      <c r="N39" s="333"/>
      <c r="O39" s="333"/>
      <c r="P39" s="333"/>
      <c r="Q39" s="48"/>
    </row>
    <row r="40" spans="1:17" ht="13.5" thickBot="1">
      <c r="A40" s="48"/>
      <c r="C40" s="49"/>
      <c r="D40" s="153"/>
      <c r="E40" s="154" t="s">
        <v>89</v>
      </c>
      <c r="F40" s="155"/>
      <c r="G40" s="155"/>
      <c r="H40" s="155"/>
      <c r="I40" s="155"/>
      <c r="J40" s="155"/>
      <c r="K40" s="155"/>
      <c r="L40" s="155"/>
      <c r="M40" s="155"/>
      <c r="N40" s="155"/>
      <c r="O40" s="155"/>
      <c r="P40" s="155"/>
      <c r="Q40" s="48"/>
    </row>
    <row r="41" spans="1:17" ht="7.5" customHeight="1" thickBot="1">
      <c r="A41" s="48"/>
      <c r="C41" s="49"/>
      <c r="D41" s="361"/>
      <c r="E41" s="361"/>
      <c r="F41" s="361"/>
      <c r="G41" s="361"/>
      <c r="H41" s="361"/>
      <c r="I41" s="361"/>
      <c r="J41" s="361"/>
      <c r="K41" s="361"/>
      <c r="L41" s="361"/>
      <c r="M41" s="361"/>
      <c r="N41" s="361"/>
      <c r="O41" s="361"/>
      <c r="P41" s="361"/>
      <c r="Q41" s="48"/>
    </row>
    <row r="42" spans="1:17" ht="13.5" thickBot="1">
      <c r="A42" s="48"/>
      <c r="C42" s="49"/>
      <c r="D42" s="153"/>
      <c r="E42" s="394" t="s">
        <v>94</v>
      </c>
      <c r="F42" s="395"/>
      <c r="G42" s="395"/>
      <c r="H42" s="395"/>
      <c r="I42" s="395"/>
      <c r="J42" s="395"/>
      <c r="K42" s="395"/>
      <c r="L42" s="395"/>
      <c r="M42" s="395"/>
      <c r="N42" s="395"/>
      <c r="O42" s="395"/>
      <c r="P42" s="395"/>
      <c r="Q42" s="48"/>
    </row>
    <row r="43" spans="1:17" ht="7.5" customHeight="1" thickBot="1">
      <c r="A43" s="48"/>
      <c r="C43" s="49"/>
      <c r="D43" s="333"/>
      <c r="E43" s="333"/>
      <c r="F43" s="333"/>
      <c r="G43" s="333"/>
      <c r="H43" s="333"/>
      <c r="I43" s="333"/>
      <c r="J43" s="333"/>
      <c r="K43" s="333"/>
      <c r="L43" s="333"/>
      <c r="M43" s="333"/>
      <c r="N43" s="333"/>
      <c r="O43" s="333"/>
      <c r="P43" s="333"/>
      <c r="Q43" s="48"/>
    </row>
    <row r="44" spans="1:17" ht="13.5" thickBot="1">
      <c r="A44" s="48"/>
      <c r="C44" s="49"/>
      <c r="D44" s="149"/>
      <c r="E44" s="150" t="s">
        <v>84</v>
      </c>
      <c r="F44" s="151"/>
      <c r="G44" s="151"/>
      <c r="H44" s="151"/>
      <c r="I44" s="151"/>
      <c r="J44" s="151"/>
      <c r="K44" s="151"/>
      <c r="L44" s="151"/>
      <c r="M44" s="151"/>
      <c r="N44" s="151"/>
      <c r="O44" s="151"/>
      <c r="P44" s="151"/>
      <c r="Q44" s="48"/>
    </row>
    <row r="45" spans="1:17" ht="7.5" customHeight="1" thickBot="1">
      <c r="A45" s="48"/>
      <c r="C45" s="49"/>
      <c r="D45" s="360"/>
      <c r="E45" s="360"/>
      <c r="F45" s="360"/>
      <c r="G45" s="360"/>
      <c r="H45" s="360"/>
      <c r="I45" s="360"/>
      <c r="J45" s="360"/>
      <c r="K45" s="360"/>
      <c r="L45" s="360"/>
      <c r="M45" s="360"/>
      <c r="N45" s="360"/>
      <c r="O45" s="360"/>
      <c r="P45" s="360"/>
      <c r="Q45" s="48"/>
    </row>
    <row r="46" spans="1:17" ht="13.5" customHeight="1" thickBot="1">
      <c r="A46" s="48"/>
      <c r="C46" s="49"/>
      <c r="D46" s="149"/>
      <c r="E46" s="358" t="s">
        <v>86</v>
      </c>
      <c r="F46" s="359"/>
      <c r="G46" s="359"/>
      <c r="H46" s="359"/>
      <c r="I46" s="359"/>
      <c r="J46" s="359"/>
      <c r="K46" s="359"/>
      <c r="L46" s="359"/>
      <c r="M46" s="359"/>
      <c r="N46" s="359"/>
      <c r="O46" s="359"/>
      <c r="P46" s="359"/>
      <c r="Q46" s="48"/>
    </row>
    <row r="47" spans="1:17" ht="7.5" customHeight="1" thickBot="1">
      <c r="A47" s="48"/>
      <c r="C47" s="49"/>
      <c r="D47" s="333"/>
      <c r="E47" s="333"/>
      <c r="F47" s="333"/>
      <c r="G47" s="333"/>
      <c r="H47" s="333"/>
      <c r="I47" s="333"/>
      <c r="J47" s="333"/>
      <c r="K47" s="333"/>
      <c r="L47" s="333"/>
      <c r="M47" s="333"/>
      <c r="N47" s="333"/>
      <c r="O47" s="333"/>
      <c r="P47" s="333"/>
      <c r="Q47" s="48"/>
    </row>
    <row r="48" spans="1:17" ht="14.1" customHeight="1" thickBot="1">
      <c r="A48" s="48"/>
      <c r="C48" s="49"/>
      <c r="D48" s="152"/>
      <c r="E48" s="356" t="s">
        <v>87</v>
      </c>
      <c r="F48" s="357"/>
      <c r="G48" s="357"/>
      <c r="H48" s="357"/>
      <c r="I48" s="357"/>
      <c r="J48" s="357"/>
      <c r="K48" s="357"/>
      <c r="L48" s="357"/>
      <c r="M48" s="357"/>
      <c r="N48" s="357"/>
      <c r="O48" s="357"/>
      <c r="P48" s="357"/>
      <c r="Q48" s="48"/>
    </row>
    <row r="49" spans="1:17" ht="7.5" customHeight="1" thickBot="1">
      <c r="A49" s="48"/>
      <c r="C49" s="49"/>
      <c r="D49" s="351"/>
      <c r="E49" s="351"/>
      <c r="F49" s="351"/>
      <c r="G49" s="351"/>
      <c r="H49" s="351"/>
      <c r="I49" s="351"/>
      <c r="J49" s="351"/>
      <c r="K49" s="351"/>
      <c r="L49" s="351"/>
      <c r="M49" s="351"/>
      <c r="N49" s="351"/>
      <c r="O49" s="351"/>
      <c r="P49" s="351"/>
      <c r="Q49" s="48"/>
    </row>
    <row r="50" spans="1:17" ht="14.1" customHeight="1" thickBot="1">
      <c r="A50" s="48"/>
      <c r="C50" s="49"/>
      <c r="D50" s="152"/>
      <c r="E50" s="356" t="s">
        <v>88</v>
      </c>
      <c r="F50" s="357"/>
      <c r="G50" s="357"/>
      <c r="H50" s="357"/>
      <c r="I50" s="357"/>
      <c r="J50" s="357"/>
      <c r="K50" s="357"/>
      <c r="L50" s="357"/>
      <c r="M50" s="357"/>
      <c r="N50" s="357"/>
      <c r="O50" s="357"/>
      <c r="P50" s="357"/>
      <c r="Q50" s="48"/>
    </row>
    <row r="51" spans="1:17" ht="7.5" customHeight="1" thickBot="1">
      <c r="A51" s="48"/>
      <c r="C51" s="49"/>
      <c r="D51" s="351"/>
      <c r="E51" s="351"/>
      <c r="F51" s="351"/>
      <c r="G51" s="351"/>
      <c r="H51" s="351"/>
      <c r="I51" s="351"/>
      <c r="J51" s="351"/>
      <c r="K51" s="351"/>
      <c r="L51" s="351"/>
      <c r="M51" s="351"/>
      <c r="N51" s="351"/>
      <c r="O51" s="351"/>
      <c r="P51" s="351"/>
      <c r="Q51" s="48"/>
    </row>
    <row r="52" spans="1:17" ht="13.5" customHeight="1" thickBot="1">
      <c r="A52" s="48"/>
      <c r="C52" s="49"/>
      <c r="D52" s="152"/>
      <c r="E52" s="352" t="s">
        <v>67</v>
      </c>
      <c r="F52" s="353"/>
      <c r="G52" s="353"/>
      <c r="H52" s="353"/>
      <c r="I52" s="353"/>
      <c r="J52" s="353"/>
      <c r="K52" s="353"/>
      <c r="L52" s="353"/>
      <c r="M52" s="353"/>
      <c r="N52" s="353"/>
      <c r="O52" s="353"/>
      <c r="P52" s="353"/>
      <c r="Q52" s="48"/>
    </row>
    <row r="53" spans="1:17" ht="7.5" customHeight="1" thickBot="1">
      <c r="A53" s="48"/>
      <c r="C53" s="49"/>
      <c r="D53" s="333"/>
      <c r="E53" s="333"/>
      <c r="F53" s="333"/>
      <c r="G53" s="333"/>
      <c r="H53" s="333"/>
      <c r="I53" s="333"/>
      <c r="J53" s="333"/>
      <c r="K53" s="333"/>
      <c r="L53" s="333"/>
      <c r="M53" s="333"/>
      <c r="N53" s="333"/>
      <c r="O53" s="333"/>
      <c r="P53" s="333"/>
      <c r="Q53" s="48"/>
    </row>
    <row r="54" spans="1:17" ht="14.1" customHeight="1" thickBot="1">
      <c r="A54" s="48"/>
      <c r="C54" s="49"/>
      <c r="D54" s="156"/>
      <c r="E54" s="339" t="s">
        <v>91</v>
      </c>
      <c r="F54" s="340"/>
      <c r="G54" s="340"/>
      <c r="H54" s="340"/>
      <c r="I54" s="340"/>
      <c r="J54" s="340"/>
      <c r="K54" s="340"/>
      <c r="L54" s="340"/>
      <c r="M54" s="340"/>
      <c r="N54" s="340"/>
      <c r="O54" s="340"/>
      <c r="P54" s="340"/>
      <c r="Q54" s="48"/>
    </row>
    <row r="55" spans="1:17" ht="7.5" customHeight="1" thickBot="1">
      <c r="A55" s="48"/>
      <c r="C55" s="49"/>
      <c r="D55" s="341"/>
      <c r="E55" s="341"/>
      <c r="F55" s="341"/>
      <c r="G55" s="341"/>
      <c r="H55" s="341"/>
      <c r="I55" s="341"/>
      <c r="J55" s="341"/>
      <c r="K55" s="341"/>
      <c r="L55" s="341"/>
      <c r="M55" s="341"/>
      <c r="N55" s="341"/>
      <c r="O55" s="341"/>
      <c r="P55" s="341"/>
      <c r="Q55" s="48"/>
    </row>
    <row r="56" spans="1:17" ht="14.1" customHeight="1" thickBot="1">
      <c r="A56" s="48"/>
      <c r="C56" s="49"/>
      <c r="D56" s="156"/>
      <c r="E56" s="339" t="s">
        <v>92</v>
      </c>
      <c r="F56" s="340"/>
      <c r="G56" s="340"/>
      <c r="H56" s="340"/>
      <c r="I56" s="340"/>
      <c r="J56" s="340"/>
      <c r="K56" s="340"/>
      <c r="L56" s="340"/>
      <c r="M56" s="340"/>
      <c r="N56" s="340"/>
      <c r="O56" s="340"/>
      <c r="P56" s="340"/>
      <c r="Q56" s="48"/>
    </row>
    <row r="57" spans="1:17" ht="7.5" customHeight="1" thickBot="1">
      <c r="A57" s="48"/>
      <c r="C57" s="49"/>
      <c r="D57" s="341"/>
      <c r="E57" s="341"/>
      <c r="F57" s="341"/>
      <c r="G57" s="341"/>
      <c r="H57" s="341"/>
      <c r="I57" s="341"/>
      <c r="J57" s="341"/>
      <c r="K57" s="341"/>
      <c r="L57" s="341"/>
      <c r="M57" s="341"/>
      <c r="N57" s="341"/>
      <c r="O57" s="341"/>
      <c r="P57" s="341"/>
      <c r="Q57" s="48"/>
    </row>
    <row r="58" spans="1:17" ht="13.5" thickBot="1">
      <c r="A58" s="48"/>
      <c r="C58" s="49"/>
      <c r="D58" s="156"/>
      <c r="E58" s="354" t="s">
        <v>93</v>
      </c>
      <c r="F58" s="355"/>
      <c r="G58" s="355"/>
      <c r="H58" s="355"/>
      <c r="I58" s="355"/>
      <c r="J58" s="355"/>
      <c r="K58" s="355"/>
      <c r="L58" s="355"/>
      <c r="M58" s="355"/>
      <c r="N58" s="355"/>
      <c r="O58" s="355"/>
      <c r="P58" s="355"/>
      <c r="Q58" s="48"/>
    </row>
    <row r="59" spans="1:17" ht="7.5" customHeight="1" thickBot="1">
      <c r="A59" s="48"/>
      <c r="C59" s="49"/>
      <c r="D59" s="333"/>
      <c r="E59" s="333"/>
      <c r="F59" s="333"/>
      <c r="G59" s="333"/>
      <c r="H59" s="333"/>
      <c r="I59" s="333"/>
      <c r="J59" s="333"/>
      <c r="K59" s="333"/>
      <c r="L59" s="333"/>
      <c r="M59" s="333"/>
      <c r="N59" s="333"/>
      <c r="O59" s="333"/>
      <c r="P59" s="333"/>
      <c r="Q59" s="48"/>
    </row>
    <row r="60" spans="1:17" ht="13.5" thickBot="1">
      <c r="A60" s="48"/>
      <c r="C60" s="49"/>
      <c r="D60" s="157"/>
      <c r="E60" s="345" t="s">
        <v>64</v>
      </c>
      <c r="F60" s="346"/>
      <c r="G60" s="346"/>
      <c r="H60" s="346"/>
      <c r="I60" s="346"/>
      <c r="J60" s="346"/>
      <c r="K60" s="346"/>
      <c r="L60" s="346"/>
      <c r="M60" s="346"/>
      <c r="N60" s="346"/>
      <c r="O60" s="346"/>
      <c r="P60" s="346"/>
      <c r="Q60" s="48"/>
    </row>
    <row r="61" spans="1:17" ht="7.5" customHeight="1" thickBot="1">
      <c r="A61" s="48"/>
      <c r="C61" s="49"/>
      <c r="D61" s="344"/>
      <c r="E61" s="344"/>
      <c r="F61" s="344"/>
      <c r="G61" s="344"/>
      <c r="H61" s="344"/>
      <c r="I61" s="344"/>
      <c r="J61" s="344"/>
      <c r="K61" s="344"/>
      <c r="L61" s="344"/>
      <c r="M61" s="344"/>
      <c r="N61" s="344"/>
      <c r="O61" s="344"/>
      <c r="P61" s="344"/>
      <c r="Q61" s="48"/>
    </row>
    <row r="62" spans="1:17" ht="13.5" thickBot="1">
      <c r="A62" s="48"/>
      <c r="C62" s="49"/>
      <c r="D62" s="157"/>
      <c r="E62" s="342" t="s">
        <v>77</v>
      </c>
      <c r="F62" s="343"/>
      <c r="G62" s="343"/>
      <c r="H62" s="343"/>
      <c r="I62" s="343"/>
      <c r="J62" s="343"/>
      <c r="K62" s="343"/>
      <c r="L62" s="343"/>
      <c r="M62" s="343"/>
      <c r="N62" s="343"/>
      <c r="O62" s="343"/>
      <c r="P62" s="343"/>
      <c r="Q62" s="48"/>
    </row>
    <row r="63" spans="1:17" ht="7.5" customHeight="1" thickBot="1">
      <c r="A63" s="48"/>
      <c r="C63" s="49"/>
      <c r="D63" s="344"/>
      <c r="E63" s="344"/>
      <c r="F63" s="344"/>
      <c r="G63" s="344"/>
      <c r="H63" s="344"/>
      <c r="I63" s="344"/>
      <c r="J63" s="344"/>
      <c r="K63" s="344"/>
      <c r="L63" s="344"/>
      <c r="M63" s="344"/>
      <c r="N63" s="344"/>
      <c r="O63" s="344"/>
      <c r="P63" s="344"/>
      <c r="Q63" s="48"/>
    </row>
    <row r="64" spans="1:17" ht="13.5" thickBot="1">
      <c r="A64" s="48"/>
      <c r="C64" s="49"/>
      <c r="D64" s="157"/>
      <c r="E64" s="345" t="s">
        <v>66</v>
      </c>
      <c r="F64" s="346"/>
      <c r="G64" s="346"/>
      <c r="H64" s="346"/>
      <c r="I64" s="346"/>
      <c r="J64" s="346"/>
      <c r="K64" s="346"/>
      <c r="L64" s="346"/>
      <c r="M64" s="346"/>
      <c r="N64" s="346"/>
      <c r="O64" s="346"/>
      <c r="P64" s="346"/>
      <c r="Q64" s="48"/>
    </row>
    <row r="65" spans="1:17" ht="9" customHeight="1" thickBot="1">
      <c r="A65" s="48"/>
      <c r="C65" s="49"/>
      <c r="D65" s="333"/>
      <c r="E65" s="333"/>
      <c r="F65" s="333"/>
      <c r="G65" s="333"/>
      <c r="H65" s="333"/>
      <c r="I65" s="333"/>
      <c r="J65" s="333"/>
      <c r="K65" s="333"/>
      <c r="L65" s="333"/>
      <c r="M65" s="333"/>
      <c r="N65" s="333"/>
      <c r="O65" s="333"/>
      <c r="P65" s="333"/>
      <c r="Q65" s="48"/>
    </row>
    <row r="66" spans="1:17" ht="15.95" customHeight="1" thickBot="1">
      <c r="A66" s="48"/>
      <c r="C66" s="49"/>
      <c r="D66" s="54"/>
      <c r="E66" s="337" t="s">
        <v>85</v>
      </c>
      <c r="F66" s="336"/>
      <c r="G66" s="336"/>
      <c r="H66" s="336"/>
      <c r="I66" s="336"/>
      <c r="J66" s="336"/>
      <c r="K66" s="336"/>
      <c r="L66" s="336"/>
      <c r="M66" s="336"/>
      <c r="N66" s="336"/>
      <c r="O66" s="336"/>
      <c r="P66" s="336"/>
      <c r="Q66" s="48"/>
    </row>
    <row r="67" spans="1:17" ht="7.5" customHeight="1" thickBot="1">
      <c r="A67" s="48"/>
      <c r="C67" s="49"/>
      <c r="D67" s="333"/>
      <c r="E67" s="333"/>
      <c r="F67" s="333"/>
      <c r="G67" s="333"/>
      <c r="H67" s="333"/>
      <c r="I67" s="333"/>
      <c r="J67" s="333"/>
      <c r="K67" s="333"/>
      <c r="L67" s="333"/>
      <c r="M67" s="333"/>
      <c r="N67" s="333"/>
      <c r="O67" s="333"/>
      <c r="P67" s="333"/>
      <c r="Q67" s="48"/>
    </row>
    <row r="68" spans="1:17" ht="13.5" thickBot="1">
      <c r="A68" s="48"/>
      <c r="C68" s="49"/>
      <c r="D68" s="54"/>
      <c r="E68" s="337" t="s">
        <v>106</v>
      </c>
      <c r="F68" s="338"/>
      <c r="G68" s="338"/>
      <c r="H68" s="338"/>
      <c r="I68" s="338"/>
      <c r="J68" s="338"/>
      <c r="K68" s="338"/>
      <c r="L68" s="338"/>
      <c r="M68" s="338"/>
      <c r="N68" s="338"/>
      <c r="O68" s="338"/>
      <c r="P68" s="338"/>
      <c r="Q68" s="48"/>
    </row>
    <row r="69" spans="1:17" ht="7.5" customHeight="1" thickBot="1">
      <c r="A69" s="48"/>
      <c r="C69" s="49"/>
      <c r="D69" s="333"/>
      <c r="E69" s="333"/>
      <c r="F69" s="333"/>
      <c r="G69" s="333"/>
      <c r="H69" s="333"/>
      <c r="I69" s="333"/>
      <c r="J69" s="333"/>
      <c r="K69" s="333"/>
      <c r="L69" s="333"/>
      <c r="M69" s="333"/>
      <c r="N69" s="333"/>
      <c r="O69" s="333"/>
      <c r="P69" s="333"/>
      <c r="Q69" s="48"/>
    </row>
    <row r="70" spans="1:17" ht="13.5" thickBot="1">
      <c r="A70" s="48"/>
      <c r="C70" s="49"/>
      <c r="D70" s="54"/>
      <c r="E70" s="335" t="s">
        <v>39</v>
      </c>
      <c r="F70" s="336"/>
      <c r="G70" s="336"/>
      <c r="H70" s="336"/>
      <c r="I70" s="336"/>
      <c r="J70" s="336"/>
      <c r="K70" s="336"/>
      <c r="L70" s="336"/>
      <c r="M70" s="336"/>
      <c r="N70" s="336"/>
      <c r="O70" s="336"/>
      <c r="P70" s="336"/>
      <c r="Q70" s="48"/>
    </row>
    <row r="71" spans="1:17" ht="7.5" customHeight="1" thickBot="1">
      <c r="A71" s="48"/>
      <c r="C71" s="49"/>
      <c r="D71" s="333"/>
      <c r="E71" s="333"/>
      <c r="F71" s="333"/>
      <c r="G71" s="333"/>
      <c r="H71" s="333"/>
      <c r="I71" s="333"/>
      <c r="J71" s="333"/>
      <c r="K71" s="333"/>
      <c r="L71" s="333"/>
      <c r="M71" s="333"/>
      <c r="N71" s="333"/>
      <c r="O71" s="333"/>
      <c r="P71" s="333"/>
      <c r="Q71" s="48"/>
    </row>
    <row r="72" spans="1:17" ht="13.5" thickBot="1">
      <c r="A72" s="48"/>
      <c r="C72" s="49"/>
      <c r="D72" s="159"/>
      <c r="E72" s="347" t="s">
        <v>82</v>
      </c>
      <c r="F72" s="348"/>
      <c r="G72" s="348"/>
      <c r="H72" s="348"/>
      <c r="I72" s="348"/>
      <c r="J72" s="348"/>
      <c r="K72" s="348"/>
      <c r="L72" s="348"/>
      <c r="M72" s="348"/>
      <c r="N72" s="348"/>
      <c r="O72" s="348"/>
      <c r="P72" s="348"/>
      <c r="Q72" s="48"/>
    </row>
    <row r="73" spans="1:17" ht="7.5" customHeight="1" thickBot="1">
      <c r="A73" s="48"/>
      <c r="C73" s="49"/>
      <c r="D73" s="333"/>
      <c r="E73" s="333"/>
      <c r="F73" s="333"/>
      <c r="G73" s="333"/>
      <c r="H73" s="333"/>
      <c r="I73" s="333"/>
      <c r="J73" s="333"/>
      <c r="K73" s="333"/>
      <c r="L73" s="333"/>
      <c r="M73" s="333"/>
      <c r="N73" s="333"/>
      <c r="O73" s="333"/>
      <c r="P73" s="333"/>
      <c r="Q73" s="48"/>
    </row>
    <row r="74" spans="1:17" ht="13.5" thickBot="1">
      <c r="A74" s="48"/>
      <c r="C74" s="51"/>
      <c r="D74" s="54"/>
      <c r="E74" s="181" t="s">
        <v>65</v>
      </c>
      <c r="F74" s="180"/>
      <c r="G74" s="180"/>
      <c r="H74" s="180"/>
      <c r="I74" s="180"/>
      <c r="J74" s="332"/>
      <c r="K74" s="332"/>
      <c r="L74" s="332"/>
      <c r="M74" s="332"/>
      <c r="N74" s="332"/>
      <c r="O74" s="332"/>
      <c r="P74" s="332"/>
      <c r="Q74" s="52"/>
    </row>
    <row r="75" spans="1:17">
      <c r="A75" s="48"/>
      <c r="C75" s="120"/>
      <c r="D75" s="333"/>
      <c r="E75" s="333"/>
      <c r="F75" s="333"/>
      <c r="G75" s="333"/>
      <c r="H75" s="333"/>
      <c r="I75" s="333"/>
      <c r="J75" s="333"/>
      <c r="K75" s="333"/>
      <c r="L75" s="333"/>
      <c r="M75" s="333"/>
      <c r="N75" s="333"/>
      <c r="O75" s="333"/>
      <c r="P75" s="333"/>
      <c r="Q75" s="50"/>
    </row>
    <row r="76" spans="1:17" ht="6.75" customHeight="1">
      <c r="C76" s="37"/>
      <c r="D76" s="331"/>
      <c r="E76" s="331"/>
      <c r="F76" s="331"/>
      <c r="G76" s="331"/>
      <c r="H76" s="331"/>
      <c r="I76" s="331"/>
      <c r="J76" s="331"/>
      <c r="K76" s="331"/>
      <c r="L76" s="331"/>
      <c r="M76" s="331"/>
      <c r="N76" s="331"/>
      <c r="O76" s="331"/>
      <c r="P76" s="331"/>
    </row>
    <row r="77" spans="1:17" ht="24" customHeight="1">
      <c r="C77" s="121"/>
      <c r="D77" s="330"/>
      <c r="E77" s="330"/>
      <c r="F77" s="330"/>
      <c r="G77" s="330"/>
      <c r="H77" s="330"/>
      <c r="I77" s="330"/>
      <c r="J77" s="330"/>
      <c r="K77" s="330"/>
      <c r="L77" s="330"/>
      <c r="M77" s="330"/>
      <c r="N77" s="330"/>
      <c r="O77" s="330"/>
      <c r="P77" s="330"/>
    </row>
    <row r="78" spans="1:17" ht="8.25" customHeight="1">
      <c r="C78" s="37"/>
      <c r="D78" s="334"/>
      <c r="E78" s="334"/>
      <c r="F78" s="334"/>
      <c r="G78" s="334"/>
      <c r="H78" s="334"/>
      <c r="I78" s="334"/>
      <c r="J78" s="334"/>
      <c r="K78" s="334"/>
      <c r="L78" s="334"/>
      <c r="M78" s="334"/>
      <c r="N78" s="334"/>
      <c r="O78" s="334"/>
      <c r="P78" s="334"/>
    </row>
    <row r="79" spans="1:17">
      <c r="C79" s="37"/>
      <c r="D79" s="37"/>
      <c r="E79" s="37"/>
      <c r="F79" s="37"/>
      <c r="G79" s="37"/>
      <c r="H79" s="37"/>
      <c r="I79" s="37"/>
      <c r="J79" s="37"/>
      <c r="K79" s="37"/>
      <c r="L79" s="37"/>
      <c r="M79" s="37"/>
      <c r="N79" s="37"/>
      <c r="O79" s="37"/>
      <c r="P79" s="37"/>
    </row>
  </sheetData>
  <mergeCells count="84">
    <mergeCell ref="E42:P42"/>
    <mergeCell ref="D43:P43"/>
    <mergeCell ref="E48:P48"/>
    <mergeCell ref="D49:P49"/>
    <mergeCell ref="C1:Q1"/>
    <mergeCell ref="C2:Q2"/>
    <mergeCell ref="Q3:Q11"/>
    <mergeCell ref="D15:P15"/>
    <mergeCell ref="F6:P6"/>
    <mergeCell ref="F7:P7"/>
    <mergeCell ref="I9:P9"/>
    <mergeCell ref="L11:P11"/>
    <mergeCell ref="F11:I11"/>
    <mergeCell ref="C12:P12"/>
    <mergeCell ref="J5:P5"/>
    <mergeCell ref="J4:P4"/>
    <mergeCell ref="C3:P3"/>
    <mergeCell ref="D17:D18"/>
    <mergeCell ref="D14:P14"/>
    <mergeCell ref="G8:P8"/>
    <mergeCell ref="L10:P10"/>
    <mergeCell ref="F10:I10"/>
    <mergeCell ref="D4:I4"/>
    <mergeCell ref="D6:E6"/>
    <mergeCell ref="D8:F8"/>
    <mergeCell ref="D10:E10"/>
    <mergeCell ref="E26:P26"/>
    <mergeCell ref="E28:P28"/>
    <mergeCell ref="D22:P22"/>
    <mergeCell ref="E13:P13"/>
    <mergeCell ref="C13:D13"/>
    <mergeCell ref="C23:Q23"/>
    <mergeCell ref="C24:Q24"/>
    <mergeCell ref="E20:P20"/>
    <mergeCell ref="D16:P16"/>
    <mergeCell ref="E21:P21"/>
    <mergeCell ref="D20:D21"/>
    <mergeCell ref="D27:P27"/>
    <mergeCell ref="D19:P19"/>
    <mergeCell ref="E18:P18"/>
    <mergeCell ref="E17:P17"/>
    <mergeCell ref="E38:P38"/>
    <mergeCell ref="E30:P30"/>
    <mergeCell ref="E32:P32"/>
    <mergeCell ref="D39:P39"/>
    <mergeCell ref="D29:P29"/>
    <mergeCell ref="D31:P31"/>
    <mergeCell ref="D33:P33"/>
    <mergeCell ref="D35:P35"/>
    <mergeCell ref="D37:P37"/>
    <mergeCell ref="E72:P72"/>
    <mergeCell ref="E34:P34"/>
    <mergeCell ref="D51:P51"/>
    <mergeCell ref="D53:P53"/>
    <mergeCell ref="D57:P57"/>
    <mergeCell ref="D59:P59"/>
    <mergeCell ref="D61:P61"/>
    <mergeCell ref="E52:P52"/>
    <mergeCell ref="E56:P56"/>
    <mergeCell ref="E60:P60"/>
    <mergeCell ref="E58:P58"/>
    <mergeCell ref="E50:P50"/>
    <mergeCell ref="D47:P47"/>
    <mergeCell ref="E46:P46"/>
    <mergeCell ref="D45:P45"/>
    <mergeCell ref="D41:P41"/>
    <mergeCell ref="E54:P54"/>
    <mergeCell ref="D55:P55"/>
    <mergeCell ref="E62:P62"/>
    <mergeCell ref="D63:P63"/>
    <mergeCell ref="E64:P64"/>
    <mergeCell ref="E70:P70"/>
    <mergeCell ref="D71:P71"/>
    <mergeCell ref="D65:P65"/>
    <mergeCell ref="E66:P66"/>
    <mergeCell ref="D67:P67"/>
    <mergeCell ref="E68:P68"/>
    <mergeCell ref="D69:P69"/>
    <mergeCell ref="D77:P77"/>
    <mergeCell ref="D76:P76"/>
    <mergeCell ref="J74:P74"/>
    <mergeCell ref="D73:P73"/>
    <mergeCell ref="D78:P78"/>
    <mergeCell ref="D75:P75"/>
  </mergeCells>
  <pageMargins left="0" right="0" top="0.59055118110236227" bottom="0" header="0" footer="0"/>
  <pageSetup paperSize="9" scale="80" orientation="portrait"/>
  <drawing r:id="rId1"/>
</worksheet>
</file>

<file path=xl/worksheets/sheet2.xml><?xml version="1.0" encoding="utf-8"?>
<worksheet xmlns="http://schemas.openxmlformats.org/spreadsheetml/2006/main" xmlns:r="http://schemas.openxmlformats.org/officeDocument/2006/relationships">
  <sheetPr>
    <tabColor theme="9" tint="0.59999389629810485"/>
    <pageSetUpPr fitToPage="1"/>
  </sheetPr>
  <dimension ref="A1:H40"/>
  <sheetViews>
    <sheetView zoomScale="90" zoomScaleNormal="90" workbookViewId="0">
      <selection activeCell="E14" sqref="E14"/>
    </sheetView>
  </sheetViews>
  <sheetFormatPr defaultColWidth="28.42578125" defaultRowHeight="12.75"/>
  <cols>
    <col min="1" max="1" width="5.85546875" style="1" customWidth="1"/>
    <col min="2" max="2" width="18" style="1" customWidth="1"/>
    <col min="3" max="3" width="14.140625" style="1" customWidth="1"/>
    <col min="4" max="4" width="15.28515625" style="1" customWidth="1"/>
    <col min="5" max="5" width="83.28515625" style="1" customWidth="1"/>
    <col min="6" max="6" width="14" style="1" customWidth="1"/>
    <col min="7" max="7" width="17.140625" style="1" customWidth="1"/>
    <col min="8" max="8" width="12.7109375" style="1" customWidth="1"/>
    <col min="9" max="16384" width="28.42578125" style="1"/>
  </cols>
  <sheetData>
    <row r="1" spans="1:8" ht="18.75">
      <c r="A1" s="226" t="s">
        <v>0</v>
      </c>
      <c r="B1" s="227"/>
      <c r="C1" s="227"/>
      <c r="D1" s="227"/>
      <c r="E1" s="227"/>
      <c r="F1" s="227"/>
      <c r="G1" s="227"/>
      <c r="H1" s="228"/>
    </row>
    <row r="2" spans="1:8" ht="18.75">
      <c r="A2" s="229" t="s">
        <v>54</v>
      </c>
      <c r="B2" s="230"/>
      <c r="C2" s="230"/>
      <c r="D2" s="230"/>
      <c r="E2" s="230"/>
      <c r="F2" s="230"/>
      <c r="G2" s="230"/>
      <c r="H2" s="231"/>
    </row>
    <row r="3" spans="1:8" ht="3.75" customHeight="1">
      <c r="A3" s="2"/>
      <c r="B3" s="2"/>
      <c r="C3" s="2"/>
      <c r="D3" s="2"/>
      <c r="E3" s="2"/>
      <c r="F3" s="2"/>
      <c r="G3" s="2"/>
      <c r="H3" s="2"/>
    </row>
    <row r="4" spans="1:8" ht="15.75">
      <c r="A4" s="239" t="s">
        <v>8</v>
      </c>
      <c r="B4" s="240"/>
      <c r="C4" s="241"/>
      <c r="D4" s="248">
        <f>'Balancete Financeiro'!B4</f>
        <v>0</v>
      </c>
      <c r="E4" s="248"/>
      <c r="F4" s="248"/>
      <c r="G4" s="248"/>
      <c r="H4" s="249"/>
    </row>
    <row r="5" spans="1:8" ht="15.75">
      <c r="A5" s="239" t="s">
        <v>41</v>
      </c>
      <c r="B5" s="240"/>
      <c r="C5" s="241"/>
      <c r="D5" s="250">
        <f>'Balancete Financeiro'!B5</f>
        <v>0</v>
      </c>
      <c r="E5" s="250"/>
      <c r="F5" s="250"/>
      <c r="G5" s="250"/>
      <c r="H5" s="251"/>
    </row>
    <row r="6" spans="1:8" ht="15.75">
      <c r="A6" s="239" t="str">
        <f>'Balancete Financeiro'!A6</f>
        <v>CPF ou CNPJ:</v>
      </c>
      <c r="B6" s="240"/>
      <c r="C6" s="241"/>
      <c r="D6" s="252">
        <f>'Balancete Financeiro'!B6</f>
        <v>0</v>
      </c>
      <c r="E6" s="252"/>
      <c r="F6" s="252"/>
      <c r="G6" s="252"/>
      <c r="H6" s="253"/>
    </row>
    <row r="7" spans="1:8" ht="3.75" customHeight="1"/>
    <row r="8" spans="1:8" ht="15.75" customHeight="1">
      <c r="A8" s="232" t="s">
        <v>1</v>
      </c>
      <c r="B8" s="234" t="s">
        <v>111</v>
      </c>
      <c r="C8" s="236" t="s">
        <v>112</v>
      </c>
      <c r="D8" s="238"/>
      <c r="E8" s="232" t="s">
        <v>43</v>
      </c>
      <c r="F8" s="236" t="s">
        <v>5</v>
      </c>
      <c r="G8" s="237"/>
      <c r="H8" s="238"/>
    </row>
    <row r="9" spans="1:8" ht="15.75">
      <c r="A9" s="233"/>
      <c r="B9" s="235"/>
      <c r="C9" s="93" t="s">
        <v>2</v>
      </c>
      <c r="D9" s="93" t="s">
        <v>3</v>
      </c>
      <c r="E9" s="233"/>
      <c r="F9" s="93" t="s">
        <v>0</v>
      </c>
      <c r="G9" s="93" t="s">
        <v>23</v>
      </c>
      <c r="H9" s="93" t="s">
        <v>7</v>
      </c>
    </row>
    <row r="10" spans="1:8" ht="15.75">
      <c r="A10" s="94">
        <v>1</v>
      </c>
      <c r="B10" s="4"/>
      <c r="C10" s="4"/>
      <c r="D10" s="29"/>
      <c r="E10" s="5"/>
      <c r="F10" s="182"/>
      <c r="G10" s="182"/>
      <c r="H10" s="98">
        <f>F10+G10</f>
        <v>0</v>
      </c>
    </row>
    <row r="11" spans="1:8" ht="15.75">
      <c r="A11" s="95">
        <v>2</v>
      </c>
      <c r="B11" s="6"/>
      <c r="C11" s="6"/>
      <c r="D11" s="29"/>
      <c r="E11" s="7"/>
      <c r="F11" s="183"/>
      <c r="G11" s="183"/>
      <c r="H11" s="99">
        <f t="shared" ref="H11:H39" si="0">F11+G11</f>
        <v>0</v>
      </c>
    </row>
    <row r="12" spans="1:8" ht="15.75">
      <c r="A12" s="95">
        <v>3</v>
      </c>
      <c r="B12" s="6"/>
      <c r="C12" s="6"/>
      <c r="D12" s="29"/>
      <c r="E12" s="7"/>
      <c r="F12" s="183"/>
      <c r="G12" s="183"/>
      <c r="H12" s="100">
        <f t="shared" si="0"/>
        <v>0</v>
      </c>
    </row>
    <row r="13" spans="1:8" ht="15.75">
      <c r="A13" s="95">
        <v>4</v>
      </c>
      <c r="B13" s="6"/>
      <c r="C13" s="6"/>
      <c r="D13" s="29"/>
      <c r="E13" s="7"/>
      <c r="F13" s="183"/>
      <c r="G13" s="183"/>
      <c r="H13" s="99">
        <f t="shared" si="0"/>
        <v>0</v>
      </c>
    </row>
    <row r="14" spans="1:8" ht="15.75">
      <c r="A14" s="95">
        <v>5</v>
      </c>
      <c r="B14" s="6"/>
      <c r="C14" s="6"/>
      <c r="D14" s="29"/>
      <c r="E14" s="7"/>
      <c r="F14" s="183"/>
      <c r="G14" s="183"/>
      <c r="H14" s="99">
        <f t="shared" si="0"/>
        <v>0</v>
      </c>
    </row>
    <row r="15" spans="1:8" ht="15.75">
      <c r="A15" s="95">
        <v>6</v>
      </c>
      <c r="B15" s="6"/>
      <c r="C15" s="6"/>
      <c r="D15" s="29"/>
      <c r="E15" s="7"/>
      <c r="F15" s="183"/>
      <c r="G15" s="183"/>
      <c r="H15" s="100">
        <f t="shared" si="0"/>
        <v>0</v>
      </c>
    </row>
    <row r="16" spans="1:8" ht="15.75">
      <c r="A16" s="95">
        <v>7</v>
      </c>
      <c r="B16" s="6"/>
      <c r="C16" s="6"/>
      <c r="D16" s="29"/>
      <c r="E16" s="7"/>
      <c r="F16" s="183"/>
      <c r="G16" s="183"/>
      <c r="H16" s="99">
        <f t="shared" si="0"/>
        <v>0</v>
      </c>
    </row>
    <row r="17" spans="1:8" ht="15.75">
      <c r="A17" s="95">
        <v>8</v>
      </c>
      <c r="B17" s="6"/>
      <c r="C17" s="6"/>
      <c r="D17" s="29"/>
      <c r="E17" s="7"/>
      <c r="F17" s="183"/>
      <c r="G17" s="183"/>
      <c r="H17" s="100">
        <f t="shared" si="0"/>
        <v>0</v>
      </c>
    </row>
    <row r="18" spans="1:8" ht="15.75">
      <c r="A18" s="95">
        <v>9</v>
      </c>
      <c r="B18" s="6"/>
      <c r="C18" s="6"/>
      <c r="D18" s="29"/>
      <c r="E18" s="7"/>
      <c r="F18" s="183"/>
      <c r="G18" s="183"/>
      <c r="H18" s="99">
        <f t="shared" si="0"/>
        <v>0</v>
      </c>
    </row>
    <row r="19" spans="1:8" ht="15.75">
      <c r="A19" s="95">
        <v>10</v>
      </c>
      <c r="B19" s="6"/>
      <c r="C19" s="6"/>
      <c r="D19" s="29"/>
      <c r="E19" s="7"/>
      <c r="F19" s="183"/>
      <c r="G19" s="183"/>
      <c r="H19" s="100">
        <f t="shared" si="0"/>
        <v>0</v>
      </c>
    </row>
    <row r="20" spans="1:8" ht="15.75">
      <c r="A20" s="96">
        <v>11</v>
      </c>
      <c r="B20" s="8"/>
      <c r="C20" s="8"/>
      <c r="D20" s="30"/>
      <c r="E20" s="9"/>
      <c r="F20" s="184"/>
      <c r="G20" s="184"/>
      <c r="H20" s="101">
        <f t="shared" si="0"/>
        <v>0</v>
      </c>
    </row>
    <row r="21" spans="1:8" ht="15.75">
      <c r="A21" s="96">
        <v>12</v>
      </c>
      <c r="B21" s="8"/>
      <c r="C21" s="8"/>
      <c r="D21" s="30"/>
      <c r="E21" s="9"/>
      <c r="F21" s="184"/>
      <c r="G21" s="184"/>
      <c r="H21" s="99">
        <f t="shared" si="0"/>
        <v>0</v>
      </c>
    </row>
    <row r="22" spans="1:8" ht="15.75">
      <c r="A22" s="96">
        <v>13</v>
      </c>
      <c r="B22" s="8"/>
      <c r="C22" s="8"/>
      <c r="D22" s="30"/>
      <c r="E22" s="9"/>
      <c r="F22" s="184"/>
      <c r="G22" s="184"/>
      <c r="H22" s="100">
        <f t="shared" si="0"/>
        <v>0</v>
      </c>
    </row>
    <row r="23" spans="1:8" ht="15.75">
      <c r="A23" s="96">
        <v>14</v>
      </c>
      <c r="B23" s="8"/>
      <c r="C23" s="8"/>
      <c r="D23" s="30"/>
      <c r="E23" s="9"/>
      <c r="F23" s="184"/>
      <c r="G23" s="184"/>
      <c r="H23" s="101">
        <f t="shared" si="0"/>
        <v>0</v>
      </c>
    </row>
    <row r="24" spans="1:8" ht="15.75">
      <c r="A24" s="96">
        <v>15</v>
      </c>
      <c r="B24" s="8"/>
      <c r="C24" s="8"/>
      <c r="D24" s="30"/>
      <c r="E24" s="9"/>
      <c r="F24" s="184"/>
      <c r="G24" s="184"/>
      <c r="H24" s="99">
        <f t="shared" si="0"/>
        <v>0</v>
      </c>
    </row>
    <row r="25" spans="1:8" ht="15.75">
      <c r="A25" s="96">
        <v>16</v>
      </c>
      <c r="B25" s="8"/>
      <c r="C25" s="8"/>
      <c r="D25" s="30"/>
      <c r="E25" s="9"/>
      <c r="F25" s="184"/>
      <c r="G25" s="184"/>
      <c r="H25" s="100">
        <f t="shared" si="0"/>
        <v>0</v>
      </c>
    </row>
    <row r="26" spans="1:8" ht="15.75">
      <c r="A26" s="96">
        <v>17</v>
      </c>
      <c r="B26" s="8"/>
      <c r="C26" s="8"/>
      <c r="D26" s="30"/>
      <c r="E26" s="9"/>
      <c r="F26" s="184"/>
      <c r="G26" s="184"/>
      <c r="H26" s="99">
        <f t="shared" si="0"/>
        <v>0</v>
      </c>
    </row>
    <row r="27" spans="1:8" ht="15.75">
      <c r="A27" s="96">
        <v>18</v>
      </c>
      <c r="B27" s="8"/>
      <c r="C27" s="8"/>
      <c r="D27" s="30"/>
      <c r="E27" s="9"/>
      <c r="F27" s="184"/>
      <c r="G27" s="184"/>
      <c r="H27" s="100">
        <f t="shared" si="0"/>
        <v>0</v>
      </c>
    </row>
    <row r="28" spans="1:8" ht="15.75">
      <c r="A28" s="96">
        <v>19</v>
      </c>
      <c r="B28" s="8"/>
      <c r="C28" s="8"/>
      <c r="D28" s="30"/>
      <c r="E28" s="9"/>
      <c r="F28" s="184"/>
      <c r="G28" s="184"/>
      <c r="H28" s="101">
        <f t="shared" si="0"/>
        <v>0</v>
      </c>
    </row>
    <row r="29" spans="1:8" ht="15.75">
      <c r="A29" s="96">
        <v>20</v>
      </c>
      <c r="B29" s="8"/>
      <c r="C29" s="8"/>
      <c r="D29" s="30"/>
      <c r="E29" s="9"/>
      <c r="F29" s="184"/>
      <c r="G29" s="184"/>
      <c r="H29" s="101">
        <f t="shared" si="0"/>
        <v>0</v>
      </c>
    </row>
    <row r="30" spans="1:8" ht="15.75">
      <c r="A30" s="96">
        <v>21</v>
      </c>
      <c r="B30" s="8"/>
      <c r="C30" s="8"/>
      <c r="D30" s="30"/>
      <c r="E30" s="9"/>
      <c r="F30" s="184"/>
      <c r="G30" s="184"/>
      <c r="H30" s="101">
        <f t="shared" si="0"/>
        <v>0</v>
      </c>
    </row>
    <row r="31" spans="1:8" ht="15.75">
      <c r="A31" s="96">
        <v>22</v>
      </c>
      <c r="B31" s="8"/>
      <c r="C31" s="8"/>
      <c r="D31" s="30"/>
      <c r="E31" s="9"/>
      <c r="F31" s="184"/>
      <c r="G31" s="184"/>
      <c r="H31" s="101">
        <f t="shared" si="0"/>
        <v>0</v>
      </c>
    </row>
    <row r="32" spans="1:8" ht="15.75">
      <c r="A32" s="96">
        <v>23</v>
      </c>
      <c r="B32" s="8"/>
      <c r="C32" s="8"/>
      <c r="D32" s="30"/>
      <c r="E32" s="9"/>
      <c r="F32" s="184"/>
      <c r="G32" s="184"/>
      <c r="H32" s="101">
        <f t="shared" si="0"/>
        <v>0</v>
      </c>
    </row>
    <row r="33" spans="1:8" ht="15.75">
      <c r="A33" s="96">
        <v>24</v>
      </c>
      <c r="B33" s="8"/>
      <c r="C33" s="8"/>
      <c r="D33" s="30"/>
      <c r="E33" s="9"/>
      <c r="F33" s="184"/>
      <c r="G33" s="184"/>
      <c r="H33" s="101">
        <f t="shared" si="0"/>
        <v>0</v>
      </c>
    </row>
    <row r="34" spans="1:8" ht="15.75">
      <c r="A34" s="96">
        <v>25</v>
      </c>
      <c r="B34" s="8"/>
      <c r="C34" s="8"/>
      <c r="D34" s="30"/>
      <c r="E34" s="9"/>
      <c r="F34" s="184"/>
      <c r="G34" s="184"/>
      <c r="H34" s="101">
        <f t="shared" si="0"/>
        <v>0</v>
      </c>
    </row>
    <row r="35" spans="1:8" ht="15.75">
      <c r="A35" s="96">
        <v>26</v>
      </c>
      <c r="B35" s="8"/>
      <c r="C35" s="8"/>
      <c r="D35" s="30"/>
      <c r="E35" s="9"/>
      <c r="F35" s="184"/>
      <c r="G35" s="184"/>
      <c r="H35" s="101">
        <f t="shared" si="0"/>
        <v>0</v>
      </c>
    </row>
    <row r="36" spans="1:8" ht="15.75">
      <c r="A36" s="96">
        <v>27</v>
      </c>
      <c r="B36" s="8"/>
      <c r="C36" s="8"/>
      <c r="D36" s="30"/>
      <c r="E36" s="9"/>
      <c r="F36" s="184"/>
      <c r="G36" s="184"/>
      <c r="H36" s="101">
        <f t="shared" si="0"/>
        <v>0</v>
      </c>
    </row>
    <row r="37" spans="1:8" ht="15.75">
      <c r="A37" s="96">
        <v>28</v>
      </c>
      <c r="B37" s="8"/>
      <c r="C37" s="8"/>
      <c r="D37" s="30"/>
      <c r="E37" s="9"/>
      <c r="F37" s="184"/>
      <c r="G37" s="184"/>
      <c r="H37" s="99">
        <f t="shared" si="0"/>
        <v>0</v>
      </c>
    </row>
    <row r="38" spans="1:8" ht="15.75">
      <c r="A38" s="96">
        <v>29</v>
      </c>
      <c r="B38" s="8"/>
      <c r="C38" s="8"/>
      <c r="D38" s="30"/>
      <c r="E38" s="9"/>
      <c r="F38" s="184"/>
      <c r="G38" s="184"/>
      <c r="H38" s="99">
        <f t="shared" si="0"/>
        <v>0</v>
      </c>
    </row>
    <row r="39" spans="1:8" ht="15.75">
      <c r="A39" s="97">
        <v>30</v>
      </c>
      <c r="B39" s="10"/>
      <c r="C39" s="10"/>
      <c r="D39" s="31"/>
      <c r="E39" s="11"/>
      <c r="F39" s="184"/>
      <c r="G39" s="184"/>
      <c r="H39" s="102">
        <f t="shared" si="0"/>
        <v>0</v>
      </c>
    </row>
    <row r="40" spans="1:8" ht="19.5" customHeight="1">
      <c r="A40" s="12"/>
      <c r="B40" s="12"/>
      <c r="C40" s="12"/>
      <c r="D40" s="12"/>
      <c r="E40" s="170" t="s">
        <v>7</v>
      </c>
      <c r="F40" s="171">
        <f>SUM(F10:F39)</f>
        <v>0</v>
      </c>
      <c r="G40" s="171">
        <f>SUM(G10:G39)</f>
        <v>0</v>
      </c>
      <c r="H40" s="171">
        <f>SUM(H10:H39)</f>
        <v>0</v>
      </c>
    </row>
  </sheetData>
  <mergeCells count="13">
    <mergeCell ref="B8:B9"/>
    <mergeCell ref="F8:H8"/>
    <mergeCell ref="A6:C6"/>
    <mergeCell ref="E8:E9"/>
    <mergeCell ref="A2:H2"/>
    <mergeCell ref="D6:H6"/>
    <mergeCell ref="C8:D8"/>
    <mergeCell ref="A8:A9"/>
    <mergeCell ref="A1:H1"/>
    <mergeCell ref="A4:C4"/>
    <mergeCell ref="A5:C5"/>
    <mergeCell ref="D4:H4"/>
    <mergeCell ref="D5:H5"/>
  </mergeCells>
  <conditionalFormatting sqref="D4:H5 E40:H40">
    <cfRule type="cellIs" dxfId="7" priority="1" stopIfTrue="1" operator="equal">
      <formula>0</formula>
    </cfRule>
  </conditionalFormatting>
  <conditionalFormatting sqref="D6:H6">
    <cfRule type="cellIs" dxfId="6" priority="2" stopIfTrue="1" operator="equal">
      <formula>0</formula>
    </cfRule>
  </conditionalFormatting>
  <printOptions horizontalCentered="1" verticalCentered="1"/>
  <pageMargins left="0.19685039370078741" right="0.19685039370078741" top="0.98425196850393704" bottom="0" header="0" footer="0"/>
  <pageSetup paperSize="9" scale="72" orientation="landscape"/>
  <headerFooter alignWithMargins="0"/>
</worksheet>
</file>

<file path=xl/worksheets/sheet3.xml><?xml version="1.0" encoding="utf-8"?>
<worksheet xmlns="http://schemas.openxmlformats.org/spreadsheetml/2006/main" xmlns:r="http://schemas.openxmlformats.org/officeDocument/2006/relationships">
  <sheetPr>
    <tabColor theme="9" tint="0.59999389629810485"/>
    <pageSetUpPr fitToPage="1"/>
  </sheetPr>
  <dimension ref="A1:I41"/>
  <sheetViews>
    <sheetView zoomScale="70" zoomScaleNormal="70" workbookViewId="0">
      <selection activeCell="O25" sqref="O25"/>
    </sheetView>
  </sheetViews>
  <sheetFormatPr defaultColWidth="8.85546875" defaultRowHeight="12.75"/>
  <cols>
    <col min="1" max="1" width="23.28515625" customWidth="1"/>
    <col min="2" max="2" width="19.140625" customWidth="1"/>
    <col min="3" max="3" width="19.28515625" customWidth="1"/>
    <col min="4" max="4" width="58.85546875" customWidth="1"/>
    <col min="5" max="5" width="26.28515625" customWidth="1"/>
    <col min="6" max="6" width="16.85546875" customWidth="1"/>
    <col min="7" max="7" width="58.85546875" customWidth="1"/>
    <col min="8" max="8" width="26.140625" customWidth="1"/>
    <col min="9" max="9" width="17" customWidth="1"/>
  </cols>
  <sheetData>
    <row r="1" spans="1:9" s="1" customFormat="1" ht="18.75">
      <c r="A1" s="227" t="s">
        <v>0</v>
      </c>
      <c r="B1" s="227"/>
      <c r="C1" s="227"/>
      <c r="D1" s="227"/>
      <c r="E1" s="227"/>
      <c r="F1" s="227"/>
      <c r="G1" s="227"/>
      <c r="H1" s="227"/>
      <c r="I1" s="228"/>
    </row>
    <row r="2" spans="1:9" ht="25.5" customHeight="1">
      <c r="A2" s="265" t="s">
        <v>62</v>
      </c>
      <c r="B2" s="265"/>
      <c r="C2" s="265"/>
      <c r="D2" s="266"/>
      <c r="E2" s="266"/>
      <c r="F2" s="266"/>
      <c r="G2" s="266"/>
      <c r="H2" s="266"/>
      <c r="I2" s="266"/>
    </row>
    <row r="3" spans="1:9" ht="19.5" customHeight="1">
      <c r="A3" s="267" t="s">
        <v>8</v>
      </c>
      <c r="B3" s="268"/>
      <c r="C3" s="268"/>
      <c r="D3" s="269">
        <f>'Balancete Financeiro'!B4</f>
        <v>0</v>
      </c>
      <c r="E3" s="269"/>
      <c r="F3" s="269"/>
      <c r="G3" s="269"/>
      <c r="H3" s="269"/>
      <c r="I3" s="269"/>
    </row>
    <row r="4" spans="1:9" ht="19.5" customHeight="1">
      <c r="A4" s="267" t="s">
        <v>41</v>
      </c>
      <c r="B4" s="268"/>
      <c r="C4" s="268"/>
      <c r="D4" s="269">
        <f>'Balancete Financeiro'!B5</f>
        <v>0</v>
      </c>
      <c r="E4" s="269"/>
      <c r="F4" s="269"/>
      <c r="G4" s="269"/>
      <c r="H4" s="269"/>
      <c r="I4" s="269"/>
    </row>
    <row r="5" spans="1:9" hidden="1">
      <c r="A5" s="261"/>
      <c r="B5" s="261"/>
      <c r="C5" s="261"/>
      <c r="D5" s="261"/>
      <c r="E5" s="261"/>
      <c r="F5" s="261"/>
      <c r="G5" s="261"/>
      <c r="H5" s="261"/>
      <c r="I5" s="261"/>
    </row>
    <row r="6" spans="1:9" ht="6.95" customHeight="1">
      <c r="A6" s="261"/>
      <c r="B6" s="261"/>
      <c r="C6" s="261"/>
      <c r="D6" s="261"/>
      <c r="E6" s="261"/>
      <c r="F6" s="261"/>
      <c r="G6" s="261"/>
      <c r="H6" s="261"/>
      <c r="I6" s="261"/>
    </row>
    <row r="7" spans="1:9" ht="13.5" thickBot="1">
      <c r="A7" s="262" t="s">
        <v>44</v>
      </c>
      <c r="B7" s="263"/>
      <c r="C7" s="264"/>
    </row>
    <row r="8" spans="1:9" s="37" customFormat="1" ht="35.1" customHeight="1" thickBot="1">
      <c r="A8" s="169" t="s">
        <v>52</v>
      </c>
      <c r="B8" s="169" t="s">
        <v>3</v>
      </c>
      <c r="C8" s="169" t="s">
        <v>20</v>
      </c>
      <c r="D8" s="169" t="s">
        <v>45</v>
      </c>
      <c r="E8" s="169" t="s">
        <v>107</v>
      </c>
      <c r="F8" s="169" t="s">
        <v>20</v>
      </c>
      <c r="G8" s="169" t="s">
        <v>46</v>
      </c>
      <c r="H8" s="169" t="s">
        <v>107</v>
      </c>
      <c r="I8" s="169" t="s">
        <v>20</v>
      </c>
    </row>
    <row r="9" spans="1:9" ht="20.25" customHeight="1">
      <c r="A9" s="163">
        <f>'Material Consumo'!C10</f>
        <v>0</v>
      </c>
      <c r="B9" s="175">
        <f>'Material Consumo'!D10</f>
        <v>0</v>
      </c>
      <c r="C9" s="164">
        <f>'Material Consumo'!H10</f>
        <v>0</v>
      </c>
      <c r="D9" s="165"/>
      <c r="E9" s="166"/>
      <c r="F9" s="167"/>
      <c r="G9" s="165"/>
      <c r="H9" s="166"/>
      <c r="I9" s="168"/>
    </row>
    <row r="10" spans="1:9" ht="20.25" customHeight="1">
      <c r="A10" s="163">
        <f>'Material Consumo'!C11</f>
        <v>0</v>
      </c>
      <c r="B10" s="176">
        <f>'Material Consumo'!D11</f>
        <v>0</v>
      </c>
      <c r="C10" s="161">
        <f>'Material Consumo'!H11</f>
        <v>0</v>
      </c>
      <c r="D10" s="126"/>
      <c r="E10" s="122"/>
      <c r="F10" s="124"/>
      <c r="G10" s="126"/>
      <c r="H10" s="122"/>
      <c r="I10" s="128"/>
    </row>
    <row r="11" spans="1:9" ht="20.25" customHeight="1">
      <c r="A11" s="163">
        <f>'Material Consumo'!C12</f>
        <v>0</v>
      </c>
      <c r="B11" s="176">
        <f>'Material Consumo'!D12</f>
        <v>0</v>
      </c>
      <c r="C11" s="161">
        <f>'Material Consumo'!H12</f>
        <v>0</v>
      </c>
      <c r="D11" s="127"/>
      <c r="E11" s="123"/>
      <c r="F11" s="125"/>
      <c r="G11" s="126"/>
      <c r="H11" s="122"/>
      <c r="I11" s="128"/>
    </row>
    <row r="12" spans="1:9" ht="20.25" customHeight="1">
      <c r="A12" s="163">
        <f>'Material Consumo'!C13</f>
        <v>0</v>
      </c>
      <c r="B12" s="176">
        <f>'Material Consumo'!D13</f>
        <v>0</v>
      </c>
      <c r="C12" s="161">
        <f>'Material Consumo'!H13</f>
        <v>0</v>
      </c>
      <c r="D12" s="127"/>
      <c r="E12" s="123"/>
      <c r="F12" s="125"/>
      <c r="G12" s="126"/>
      <c r="H12" s="122"/>
      <c r="I12" s="128"/>
    </row>
    <row r="13" spans="1:9" ht="20.25" customHeight="1">
      <c r="A13" s="160">
        <f>'Material Consumo'!C14</f>
        <v>0</v>
      </c>
      <c r="B13" s="176">
        <f>'Material Consumo'!D14</f>
        <v>0</v>
      </c>
      <c r="C13" s="161">
        <f>'Material Consumo'!H14</f>
        <v>0</v>
      </c>
      <c r="D13" s="127"/>
      <c r="E13" s="123"/>
      <c r="F13" s="125"/>
      <c r="G13" s="126"/>
      <c r="H13" s="122"/>
      <c r="I13" s="128"/>
    </row>
    <row r="14" spans="1:9" ht="20.25" customHeight="1">
      <c r="A14" s="160">
        <f>'Material Consumo'!C15</f>
        <v>0</v>
      </c>
      <c r="B14" s="176">
        <f>'Material Consumo'!D15</f>
        <v>0</v>
      </c>
      <c r="C14" s="161">
        <f>'Material Consumo'!H15</f>
        <v>0</v>
      </c>
      <c r="D14" s="127"/>
      <c r="E14" s="123"/>
      <c r="F14" s="125"/>
      <c r="G14" s="126"/>
      <c r="H14" s="122"/>
      <c r="I14" s="128"/>
    </row>
    <row r="15" spans="1:9" ht="20.25" customHeight="1">
      <c r="A15" s="160">
        <f>'Material Consumo'!C16</f>
        <v>0</v>
      </c>
      <c r="B15" s="176">
        <f>'Material Consumo'!D16</f>
        <v>0</v>
      </c>
      <c r="C15" s="161">
        <f>'Material Consumo'!H16</f>
        <v>0</v>
      </c>
      <c r="D15" s="127"/>
      <c r="E15" s="123"/>
      <c r="F15" s="125"/>
      <c r="G15" s="126"/>
      <c r="H15" s="122"/>
      <c r="I15" s="128"/>
    </row>
    <row r="16" spans="1:9" ht="20.25" customHeight="1">
      <c r="A16" s="160">
        <f>'Material Consumo'!C17</f>
        <v>0</v>
      </c>
      <c r="B16" s="176">
        <f>'Material Consumo'!D17</f>
        <v>0</v>
      </c>
      <c r="C16" s="161">
        <f>'Material Consumo'!H17</f>
        <v>0</v>
      </c>
      <c r="D16" s="127"/>
      <c r="E16" s="123"/>
      <c r="F16" s="125"/>
      <c r="G16" s="126"/>
      <c r="H16" s="122"/>
      <c r="I16" s="128"/>
    </row>
    <row r="17" spans="1:9" ht="20.25" customHeight="1">
      <c r="A17" s="160">
        <f>'Material Consumo'!C18</f>
        <v>0</v>
      </c>
      <c r="B17" s="176">
        <f>'Material Consumo'!D18</f>
        <v>0</v>
      </c>
      <c r="C17" s="161">
        <f>'Material Consumo'!H18</f>
        <v>0</v>
      </c>
      <c r="D17" s="127"/>
      <c r="E17" s="123"/>
      <c r="F17" s="125"/>
      <c r="G17" s="126"/>
      <c r="H17" s="122"/>
      <c r="I17" s="128"/>
    </row>
    <row r="18" spans="1:9" ht="20.25" customHeight="1">
      <c r="A18" s="160">
        <f>'Material Consumo'!C19</f>
        <v>0</v>
      </c>
      <c r="B18" s="176">
        <f>'Material Consumo'!D19</f>
        <v>0</v>
      </c>
      <c r="C18" s="161">
        <f>'Material Consumo'!H19</f>
        <v>0</v>
      </c>
      <c r="D18" s="127"/>
      <c r="E18" s="123"/>
      <c r="F18" s="125"/>
      <c r="G18" s="126"/>
      <c r="H18" s="122"/>
      <c r="I18" s="128"/>
    </row>
    <row r="19" spans="1:9" ht="20.25" customHeight="1">
      <c r="A19" s="160">
        <f>'Material Consumo'!C20</f>
        <v>0</v>
      </c>
      <c r="B19" s="176">
        <f>'Material Consumo'!D20</f>
        <v>0</v>
      </c>
      <c r="C19" s="161">
        <f>'Material Consumo'!H20</f>
        <v>0</v>
      </c>
      <c r="D19" s="127"/>
      <c r="E19" s="123"/>
      <c r="F19" s="125"/>
      <c r="G19" s="126"/>
      <c r="H19" s="122"/>
      <c r="I19" s="128"/>
    </row>
    <row r="20" spans="1:9" ht="20.25" customHeight="1">
      <c r="A20" s="160">
        <f>'Material Consumo'!C21</f>
        <v>0</v>
      </c>
      <c r="B20" s="176">
        <f>'Material Consumo'!D21</f>
        <v>0</v>
      </c>
      <c r="C20" s="161">
        <f>'Material Consumo'!H21</f>
        <v>0</v>
      </c>
      <c r="D20" s="127"/>
      <c r="E20" s="123"/>
      <c r="F20" s="125"/>
      <c r="G20" s="126"/>
      <c r="H20" s="122"/>
      <c r="I20" s="128"/>
    </row>
    <row r="21" spans="1:9" ht="20.25" customHeight="1">
      <c r="A21" s="160">
        <f>'Material Consumo'!C22</f>
        <v>0</v>
      </c>
      <c r="B21" s="176">
        <f>'Material Consumo'!D22</f>
        <v>0</v>
      </c>
      <c r="C21" s="161">
        <f>'Material Consumo'!H22</f>
        <v>0</v>
      </c>
      <c r="D21" s="127"/>
      <c r="E21" s="123"/>
      <c r="F21" s="125"/>
      <c r="G21" s="126"/>
      <c r="H21" s="122"/>
      <c r="I21" s="128"/>
    </row>
    <row r="22" spans="1:9" ht="20.25" customHeight="1">
      <c r="A22" s="160">
        <f>'Material Consumo'!C23</f>
        <v>0</v>
      </c>
      <c r="B22" s="176">
        <f>'Material Consumo'!D23</f>
        <v>0</v>
      </c>
      <c r="C22" s="161">
        <f>'Material Consumo'!H23</f>
        <v>0</v>
      </c>
      <c r="D22" s="127"/>
      <c r="E22" s="123"/>
      <c r="F22" s="125"/>
      <c r="G22" s="126"/>
      <c r="H22" s="122"/>
      <c r="I22" s="128"/>
    </row>
    <row r="23" spans="1:9" ht="20.25" customHeight="1">
      <c r="A23" s="160">
        <f>'Material Consumo'!C24</f>
        <v>0</v>
      </c>
      <c r="B23" s="176">
        <f>'Material Consumo'!D24</f>
        <v>0</v>
      </c>
      <c r="C23" s="161">
        <f>'Material Consumo'!H24</f>
        <v>0</v>
      </c>
      <c r="D23" s="127"/>
      <c r="E23" s="123"/>
      <c r="F23" s="125"/>
      <c r="G23" s="126"/>
      <c r="H23" s="122"/>
      <c r="I23" s="128"/>
    </row>
    <row r="24" spans="1:9" ht="20.25" customHeight="1">
      <c r="A24" s="160">
        <f>'Material Consumo'!C25</f>
        <v>0</v>
      </c>
      <c r="B24" s="176">
        <f>'Material Consumo'!D25</f>
        <v>0</v>
      </c>
      <c r="C24" s="161">
        <f>'Material Consumo'!H25</f>
        <v>0</v>
      </c>
      <c r="D24" s="127"/>
      <c r="E24" s="123"/>
      <c r="F24" s="125"/>
      <c r="G24" s="126"/>
      <c r="H24" s="122"/>
      <c r="I24" s="128"/>
    </row>
    <row r="25" spans="1:9" ht="20.25" customHeight="1">
      <c r="A25" s="160">
        <f>'Material Consumo'!C26</f>
        <v>0</v>
      </c>
      <c r="B25" s="176">
        <f>'Material Consumo'!D26</f>
        <v>0</v>
      </c>
      <c r="C25" s="161">
        <f>'Material Consumo'!H26</f>
        <v>0</v>
      </c>
      <c r="D25" s="127"/>
      <c r="E25" s="123"/>
      <c r="F25" s="125"/>
      <c r="G25" s="126"/>
      <c r="H25" s="122"/>
      <c r="I25" s="128"/>
    </row>
    <row r="26" spans="1:9" ht="20.25" customHeight="1">
      <c r="A26" s="160">
        <f>'Material Consumo'!C27</f>
        <v>0</v>
      </c>
      <c r="B26" s="176">
        <f>'Material Consumo'!D27</f>
        <v>0</v>
      </c>
      <c r="C26" s="161">
        <f>'Material Consumo'!H27</f>
        <v>0</v>
      </c>
      <c r="D26" s="127"/>
      <c r="E26" s="123"/>
      <c r="F26" s="125"/>
      <c r="G26" s="126"/>
      <c r="H26" s="122"/>
      <c r="I26" s="128"/>
    </row>
    <row r="27" spans="1:9" ht="20.25" customHeight="1">
      <c r="A27" s="160">
        <f>'Material Consumo'!C28</f>
        <v>0</v>
      </c>
      <c r="B27" s="176">
        <f>'Material Consumo'!D28</f>
        <v>0</v>
      </c>
      <c r="C27" s="161">
        <f>'Material Consumo'!H28</f>
        <v>0</v>
      </c>
      <c r="D27" s="127"/>
      <c r="E27" s="123"/>
      <c r="F27" s="125"/>
      <c r="G27" s="126"/>
      <c r="H27" s="122"/>
      <c r="I27" s="128"/>
    </row>
    <row r="28" spans="1:9" ht="20.25" customHeight="1">
      <c r="A28" s="160">
        <f>'Material Consumo'!C29</f>
        <v>0</v>
      </c>
      <c r="B28" s="176">
        <f>'Material Consumo'!D29</f>
        <v>0</v>
      </c>
      <c r="C28" s="161">
        <f>'Material Consumo'!H29</f>
        <v>0</v>
      </c>
      <c r="D28" s="127"/>
      <c r="E28" s="123"/>
      <c r="F28" s="125"/>
      <c r="G28" s="126"/>
      <c r="H28" s="122"/>
      <c r="I28" s="128"/>
    </row>
    <row r="29" spans="1:9" ht="20.25" customHeight="1">
      <c r="A29" s="160">
        <f>'Material Consumo'!C30</f>
        <v>0</v>
      </c>
      <c r="B29" s="176">
        <f>'Material Consumo'!D30</f>
        <v>0</v>
      </c>
      <c r="C29" s="161">
        <f>'Material Consumo'!H30</f>
        <v>0</v>
      </c>
      <c r="D29" s="127"/>
      <c r="E29" s="123"/>
      <c r="F29" s="125"/>
      <c r="G29" s="126"/>
      <c r="H29" s="122"/>
      <c r="I29" s="128"/>
    </row>
    <row r="30" spans="1:9" ht="20.25" customHeight="1">
      <c r="A30" s="160">
        <f>'Material Consumo'!C31</f>
        <v>0</v>
      </c>
      <c r="B30" s="176">
        <f>'Material Consumo'!D31</f>
        <v>0</v>
      </c>
      <c r="C30" s="161">
        <f>'Material Consumo'!H31</f>
        <v>0</v>
      </c>
      <c r="D30" s="127"/>
      <c r="E30" s="123"/>
      <c r="F30" s="125"/>
      <c r="G30" s="126"/>
      <c r="H30" s="122"/>
      <c r="I30" s="128"/>
    </row>
    <row r="31" spans="1:9" ht="20.25" customHeight="1">
      <c r="A31" s="160">
        <f>'Material Consumo'!C32</f>
        <v>0</v>
      </c>
      <c r="B31" s="176">
        <f>'Material Consumo'!D32</f>
        <v>0</v>
      </c>
      <c r="C31" s="161">
        <f>'Material Consumo'!H32</f>
        <v>0</v>
      </c>
      <c r="D31" s="127"/>
      <c r="E31" s="123"/>
      <c r="F31" s="125"/>
      <c r="G31" s="126"/>
      <c r="H31" s="122"/>
      <c r="I31" s="128"/>
    </row>
    <row r="32" spans="1:9" ht="20.25" customHeight="1">
      <c r="A32" s="160">
        <f>'Material Consumo'!C33</f>
        <v>0</v>
      </c>
      <c r="B32" s="176">
        <f>'Material Consumo'!D33</f>
        <v>0</v>
      </c>
      <c r="C32" s="161">
        <f>'Material Consumo'!H33</f>
        <v>0</v>
      </c>
      <c r="D32" s="127"/>
      <c r="E32" s="123"/>
      <c r="F32" s="125"/>
      <c r="G32" s="126"/>
      <c r="H32" s="122"/>
      <c r="I32" s="128"/>
    </row>
    <row r="33" spans="1:9" ht="20.25" customHeight="1">
      <c r="A33" s="160">
        <f>'Material Consumo'!C34</f>
        <v>0</v>
      </c>
      <c r="B33" s="176">
        <f>'Material Consumo'!D34</f>
        <v>0</v>
      </c>
      <c r="C33" s="161">
        <f>'Material Consumo'!H34</f>
        <v>0</v>
      </c>
      <c r="D33" s="127"/>
      <c r="E33" s="123"/>
      <c r="F33" s="125"/>
      <c r="G33" s="126"/>
      <c r="H33" s="122"/>
      <c r="I33" s="128"/>
    </row>
    <row r="34" spans="1:9" ht="20.25" customHeight="1">
      <c r="A34" s="160">
        <f>'Material Consumo'!C35</f>
        <v>0</v>
      </c>
      <c r="B34" s="176">
        <f>'Material Consumo'!D35</f>
        <v>0</v>
      </c>
      <c r="C34" s="161">
        <f>'Material Consumo'!H35</f>
        <v>0</v>
      </c>
      <c r="D34" s="127"/>
      <c r="E34" s="123"/>
      <c r="F34" s="125"/>
      <c r="G34" s="126"/>
      <c r="H34" s="122"/>
      <c r="I34" s="128"/>
    </row>
    <row r="35" spans="1:9" ht="20.25" customHeight="1">
      <c r="A35" s="160">
        <f>'Material Consumo'!C36</f>
        <v>0</v>
      </c>
      <c r="B35" s="176">
        <f>'Material Consumo'!D36</f>
        <v>0</v>
      </c>
      <c r="C35" s="161">
        <f>'Material Consumo'!H36</f>
        <v>0</v>
      </c>
      <c r="D35" s="127"/>
      <c r="E35" s="123"/>
      <c r="F35" s="125"/>
      <c r="G35" s="126"/>
      <c r="H35" s="122"/>
      <c r="I35" s="128"/>
    </row>
    <row r="36" spans="1:9" ht="20.25" customHeight="1">
      <c r="A36" s="160">
        <f>'Material Consumo'!C37</f>
        <v>0</v>
      </c>
      <c r="B36" s="176">
        <f>'Material Consumo'!D37</f>
        <v>0</v>
      </c>
      <c r="C36" s="161">
        <f>'Material Consumo'!H37</f>
        <v>0</v>
      </c>
      <c r="D36" s="126"/>
      <c r="E36" s="122"/>
      <c r="F36" s="124"/>
      <c r="G36" s="126"/>
      <c r="H36" s="122"/>
      <c r="I36" s="128"/>
    </row>
    <row r="37" spans="1:9" ht="20.25" customHeight="1">
      <c r="A37" s="160">
        <f>'Material Consumo'!C38</f>
        <v>0</v>
      </c>
      <c r="B37" s="176">
        <f>'Material Consumo'!D38</f>
        <v>0</v>
      </c>
      <c r="C37" s="161">
        <f>'Material Consumo'!H38</f>
        <v>0</v>
      </c>
      <c r="D37" s="126"/>
      <c r="E37" s="122"/>
      <c r="F37" s="124"/>
      <c r="G37" s="126"/>
      <c r="H37" s="122"/>
      <c r="I37" s="128"/>
    </row>
    <row r="38" spans="1:9" ht="20.25" customHeight="1">
      <c r="A38" s="160">
        <f>'Material Consumo'!C39</f>
        <v>0</v>
      </c>
      <c r="B38" s="176">
        <f>'Material Consumo'!D39</f>
        <v>0</v>
      </c>
      <c r="C38" s="161">
        <f>'Material Consumo'!H39</f>
        <v>0</v>
      </c>
      <c r="D38" s="129"/>
      <c r="E38" s="130"/>
      <c r="F38" s="131"/>
      <c r="G38" s="129"/>
      <c r="H38" s="130"/>
      <c r="I38" s="132"/>
    </row>
    <row r="39" spans="1:9" ht="15">
      <c r="A39" s="73"/>
      <c r="B39" s="73"/>
      <c r="C39" s="73"/>
    </row>
    <row r="40" spans="1:9" ht="38.1" customHeight="1">
      <c r="A40" s="254" t="s">
        <v>114</v>
      </c>
      <c r="B40" s="255"/>
      <c r="C40" s="255"/>
      <c r="D40" s="255"/>
      <c r="E40" s="255"/>
      <c r="F40" s="255"/>
      <c r="G40" s="255"/>
      <c r="H40" s="255"/>
      <c r="I40" s="256"/>
    </row>
    <row r="41" spans="1:9" ht="24.75" customHeight="1">
      <c r="A41" s="257" t="s">
        <v>51</v>
      </c>
      <c r="B41" s="258"/>
      <c r="C41" s="258"/>
      <c r="D41" s="259"/>
      <c r="E41" s="259"/>
      <c r="F41" s="259"/>
      <c r="G41" s="259"/>
      <c r="H41" s="259"/>
      <c r="I41" s="260"/>
    </row>
  </sheetData>
  <mergeCells count="10">
    <mergeCell ref="A40:I40"/>
    <mergeCell ref="A41:I41"/>
    <mergeCell ref="A5:I6"/>
    <mergeCell ref="A7:C7"/>
    <mergeCell ref="A1:I1"/>
    <mergeCell ref="A2:I2"/>
    <mergeCell ref="A4:C4"/>
    <mergeCell ref="D4:I4"/>
    <mergeCell ref="A3:C3"/>
    <mergeCell ref="D3:I3"/>
  </mergeCells>
  <printOptions horizontalCentered="1" verticalCentered="1"/>
  <pageMargins left="0.19685039370078741" right="0" top="0.98425196850393704" bottom="0" header="0" footer="0"/>
  <pageSetup paperSize="9" scale="52" orientation="landscape" r:id="rId1"/>
</worksheet>
</file>

<file path=xl/worksheets/sheet4.xml><?xml version="1.0" encoding="utf-8"?>
<worksheet xmlns="http://schemas.openxmlformats.org/spreadsheetml/2006/main" xmlns:r="http://schemas.openxmlformats.org/officeDocument/2006/relationships">
  <sheetPr>
    <tabColor theme="7" tint="0.59999389629810485"/>
    <pageSetUpPr fitToPage="1"/>
  </sheetPr>
  <dimension ref="A1:G40"/>
  <sheetViews>
    <sheetView zoomScale="90" zoomScaleNormal="90" workbookViewId="0">
      <selection activeCell="I20" sqref="I20"/>
    </sheetView>
  </sheetViews>
  <sheetFormatPr defaultColWidth="28.42578125" defaultRowHeight="12.75"/>
  <cols>
    <col min="1" max="1" width="5.85546875" style="1" bestFit="1" customWidth="1"/>
    <col min="2" max="2" width="18.140625" style="1" customWidth="1"/>
    <col min="3" max="3" width="15.140625" style="1" customWidth="1"/>
    <col min="4" max="4" width="97.28515625" style="1" customWidth="1"/>
    <col min="5" max="5" width="14.140625" style="1" customWidth="1"/>
    <col min="6" max="6" width="16.85546875" style="1" customWidth="1"/>
    <col min="7" max="7" width="12.7109375" style="1" customWidth="1"/>
    <col min="8" max="16384" width="28.42578125" style="1"/>
  </cols>
  <sheetData>
    <row r="1" spans="1:7" ht="18.75">
      <c r="A1" s="226" t="s">
        <v>0</v>
      </c>
      <c r="B1" s="227"/>
      <c r="C1" s="227"/>
      <c r="D1" s="227"/>
      <c r="E1" s="227"/>
      <c r="F1" s="227"/>
      <c r="G1" s="228"/>
    </row>
    <row r="2" spans="1:7" ht="18.75">
      <c r="A2" s="229" t="s">
        <v>60</v>
      </c>
      <c r="B2" s="230"/>
      <c r="C2" s="230"/>
      <c r="D2" s="230"/>
      <c r="E2" s="230"/>
      <c r="F2" s="230"/>
      <c r="G2" s="231"/>
    </row>
    <row r="3" spans="1:7" ht="3.75" customHeight="1">
      <c r="A3" s="2"/>
      <c r="B3" s="2"/>
      <c r="C3" s="2"/>
      <c r="D3" s="2"/>
      <c r="E3" s="2"/>
      <c r="F3" s="2"/>
      <c r="G3" s="2"/>
    </row>
    <row r="4" spans="1:7" ht="15.75">
      <c r="A4" s="239" t="s">
        <v>8</v>
      </c>
      <c r="B4" s="240"/>
      <c r="C4" s="241"/>
      <c r="D4" s="242">
        <f>'Balancete Financeiro'!B4</f>
        <v>0</v>
      </c>
      <c r="E4" s="243"/>
      <c r="F4" s="243"/>
      <c r="G4" s="244"/>
    </row>
    <row r="5" spans="1:7" ht="15.75">
      <c r="A5" s="239" t="s">
        <v>41</v>
      </c>
      <c r="B5" s="240"/>
      <c r="C5" s="241"/>
      <c r="D5" s="242">
        <f>'Balancete Financeiro'!B5</f>
        <v>0</v>
      </c>
      <c r="E5" s="243"/>
      <c r="F5" s="243"/>
      <c r="G5" s="244"/>
    </row>
    <row r="6" spans="1:7" ht="15.75">
      <c r="A6" s="239" t="str">
        <f>'Balancete Financeiro'!A6</f>
        <v>CPF ou CNPJ:</v>
      </c>
      <c r="B6" s="240"/>
      <c r="C6" s="241"/>
      <c r="D6" s="245">
        <f>'Balancete Financeiro'!B6</f>
        <v>0</v>
      </c>
      <c r="E6" s="246"/>
      <c r="F6" s="246"/>
      <c r="G6" s="247"/>
    </row>
    <row r="7" spans="1:7" ht="3.75" customHeight="1"/>
    <row r="8" spans="1:7" ht="15.75" customHeight="1">
      <c r="A8" s="232" t="s">
        <v>1</v>
      </c>
      <c r="B8" s="234" t="s">
        <v>111</v>
      </c>
      <c r="C8" s="232" t="s">
        <v>3</v>
      </c>
      <c r="D8" s="93" t="s">
        <v>6</v>
      </c>
      <c r="E8" s="236" t="s">
        <v>5</v>
      </c>
      <c r="F8" s="237"/>
      <c r="G8" s="238"/>
    </row>
    <row r="9" spans="1:7" ht="15.75">
      <c r="A9" s="233"/>
      <c r="B9" s="235"/>
      <c r="C9" s="233"/>
      <c r="D9" s="93" t="s">
        <v>42</v>
      </c>
      <c r="E9" s="93" t="s">
        <v>0</v>
      </c>
      <c r="F9" s="93" t="s">
        <v>23</v>
      </c>
      <c r="G9" s="93" t="s">
        <v>7</v>
      </c>
    </row>
    <row r="10" spans="1:7" ht="15.75">
      <c r="A10" s="94">
        <v>1</v>
      </c>
      <c r="B10" s="4"/>
      <c r="C10" s="28"/>
      <c r="D10" s="5"/>
      <c r="E10" s="182"/>
      <c r="F10" s="182"/>
      <c r="G10" s="98">
        <f>E10+F10</f>
        <v>0</v>
      </c>
    </row>
    <row r="11" spans="1:7" ht="15.75">
      <c r="A11" s="95">
        <v>2</v>
      </c>
      <c r="B11" s="6"/>
      <c r="C11" s="29"/>
      <c r="D11" s="7"/>
      <c r="E11" s="183"/>
      <c r="F11" s="183"/>
      <c r="G11" s="100">
        <f t="shared" ref="G11:G39" si="0">E11+F11</f>
        <v>0</v>
      </c>
    </row>
    <row r="12" spans="1:7" ht="15.75">
      <c r="A12" s="95">
        <v>3</v>
      </c>
      <c r="B12" s="6"/>
      <c r="C12" s="29"/>
      <c r="D12" s="7"/>
      <c r="E12" s="183"/>
      <c r="F12" s="183"/>
      <c r="G12" s="101">
        <f t="shared" si="0"/>
        <v>0</v>
      </c>
    </row>
    <row r="13" spans="1:7" ht="15.75">
      <c r="A13" s="95">
        <v>4</v>
      </c>
      <c r="B13" s="6"/>
      <c r="C13" s="29"/>
      <c r="D13" s="7"/>
      <c r="E13" s="183"/>
      <c r="F13" s="183"/>
      <c r="G13" s="101">
        <f t="shared" si="0"/>
        <v>0</v>
      </c>
    </row>
    <row r="14" spans="1:7" ht="15.75">
      <c r="A14" s="95">
        <v>5</v>
      </c>
      <c r="B14" s="6"/>
      <c r="C14" s="29"/>
      <c r="D14" s="7"/>
      <c r="E14" s="183"/>
      <c r="F14" s="183"/>
      <c r="G14" s="101">
        <f t="shared" si="0"/>
        <v>0</v>
      </c>
    </row>
    <row r="15" spans="1:7" ht="15.75">
      <c r="A15" s="95">
        <v>6</v>
      </c>
      <c r="B15" s="6"/>
      <c r="C15" s="29"/>
      <c r="D15" s="7"/>
      <c r="E15" s="183"/>
      <c r="F15" s="183"/>
      <c r="G15" s="101">
        <f t="shared" si="0"/>
        <v>0</v>
      </c>
    </row>
    <row r="16" spans="1:7" ht="15.75">
      <c r="A16" s="95">
        <v>7</v>
      </c>
      <c r="B16" s="6"/>
      <c r="C16" s="29"/>
      <c r="D16" s="7"/>
      <c r="E16" s="183"/>
      <c r="F16" s="183"/>
      <c r="G16" s="99">
        <f t="shared" si="0"/>
        <v>0</v>
      </c>
    </row>
    <row r="17" spans="1:7" ht="15.75">
      <c r="A17" s="95">
        <v>8</v>
      </c>
      <c r="B17" s="6"/>
      <c r="C17" s="29"/>
      <c r="D17" s="7"/>
      <c r="E17" s="183"/>
      <c r="F17" s="183"/>
      <c r="G17" s="100">
        <f t="shared" si="0"/>
        <v>0</v>
      </c>
    </row>
    <row r="18" spans="1:7" ht="15.75">
      <c r="A18" s="95">
        <v>9</v>
      </c>
      <c r="B18" s="6"/>
      <c r="C18" s="29"/>
      <c r="D18" s="7"/>
      <c r="E18" s="183"/>
      <c r="F18" s="183"/>
      <c r="G18" s="99">
        <f t="shared" si="0"/>
        <v>0</v>
      </c>
    </row>
    <row r="19" spans="1:7" ht="15.75">
      <c r="A19" s="95">
        <v>10</v>
      </c>
      <c r="B19" s="6"/>
      <c r="C19" s="29"/>
      <c r="D19" s="7"/>
      <c r="E19" s="183"/>
      <c r="F19" s="183"/>
      <c r="G19" s="100">
        <f t="shared" si="0"/>
        <v>0</v>
      </c>
    </row>
    <row r="20" spans="1:7" ht="15.75">
      <c r="A20" s="96">
        <v>11</v>
      </c>
      <c r="B20" s="8"/>
      <c r="C20" s="30"/>
      <c r="D20" s="9"/>
      <c r="E20" s="184"/>
      <c r="F20" s="184"/>
      <c r="G20" s="101">
        <f t="shared" si="0"/>
        <v>0</v>
      </c>
    </row>
    <row r="21" spans="1:7" ht="15.75">
      <c r="A21" s="96">
        <v>12</v>
      </c>
      <c r="B21" s="8"/>
      <c r="C21" s="30"/>
      <c r="D21" s="9"/>
      <c r="E21" s="184"/>
      <c r="F21" s="184"/>
      <c r="G21" s="101">
        <f t="shared" si="0"/>
        <v>0</v>
      </c>
    </row>
    <row r="22" spans="1:7" ht="15.75">
      <c r="A22" s="96">
        <v>13</v>
      </c>
      <c r="B22" s="8"/>
      <c r="C22" s="30"/>
      <c r="D22" s="9"/>
      <c r="E22" s="184"/>
      <c r="F22" s="184"/>
      <c r="G22" s="101">
        <f t="shared" si="0"/>
        <v>0</v>
      </c>
    </row>
    <row r="23" spans="1:7" ht="15.75">
      <c r="A23" s="96">
        <v>14</v>
      </c>
      <c r="B23" s="8"/>
      <c r="C23" s="30"/>
      <c r="D23" s="9"/>
      <c r="E23" s="184"/>
      <c r="F23" s="184"/>
      <c r="G23" s="99">
        <f t="shared" si="0"/>
        <v>0</v>
      </c>
    </row>
    <row r="24" spans="1:7" ht="15.75">
      <c r="A24" s="96">
        <v>15</v>
      </c>
      <c r="B24" s="8"/>
      <c r="C24" s="30"/>
      <c r="D24" s="9"/>
      <c r="E24" s="184"/>
      <c r="F24" s="184"/>
      <c r="G24" s="100">
        <f t="shared" si="0"/>
        <v>0</v>
      </c>
    </row>
    <row r="25" spans="1:7" ht="15.75">
      <c r="A25" s="96">
        <v>16</v>
      </c>
      <c r="B25" s="8"/>
      <c r="C25" s="30"/>
      <c r="D25" s="9"/>
      <c r="E25" s="184"/>
      <c r="F25" s="184"/>
      <c r="G25" s="101">
        <f t="shared" si="0"/>
        <v>0</v>
      </c>
    </row>
    <row r="26" spans="1:7" ht="15.75">
      <c r="A26" s="96">
        <v>17</v>
      </c>
      <c r="B26" s="8"/>
      <c r="C26" s="30"/>
      <c r="D26" s="9"/>
      <c r="E26" s="184"/>
      <c r="F26" s="184"/>
      <c r="G26" s="99">
        <f t="shared" si="0"/>
        <v>0</v>
      </c>
    </row>
    <row r="27" spans="1:7" ht="15.75">
      <c r="A27" s="96">
        <v>18</v>
      </c>
      <c r="B27" s="8"/>
      <c r="C27" s="30"/>
      <c r="D27" s="9"/>
      <c r="E27" s="184"/>
      <c r="F27" s="184"/>
      <c r="G27" s="100">
        <f t="shared" si="0"/>
        <v>0</v>
      </c>
    </row>
    <row r="28" spans="1:7" ht="15.75">
      <c r="A28" s="96">
        <v>19</v>
      </c>
      <c r="B28" s="8"/>
      <c r="C28" s="30"/>
      <c r="D28" s="9"/>
      <c r="E28" s="184"/>
      <c r="F28" s="184"/>
      <c r="G28" s="101">
        <f t="shared" si="0"/>
        <v>0</v>
      </c>
    </row>
    <row r="29" spans="1:7" ht="15.75">
      <c r="A29" s="96">
        <v>20</v>
      </c>
      <c r="B29" s="8"/>
      <c r="C29" s="30"/>
      <c r="D29" s="9"/>
      <c r="E29" s="184"/>
      <c r="F29" s="184"/>
      <c r="G29" s="101">
        <f t="shared" si="0"/>
        <v>0</v>
      </c>
    </row>
    <row r="30" spans="1:7" ht="15.75">
      <c r="A30" s="96">
        <v>21</v>
      </c>
      <c r="B30" s="8"/>
      <c r="C30" s="30"/>
      <c r="D30" s="9"/>
      <c r="E30" s="184"/>
      <c r="F30" s="184"/>
      <c r="G30" s="101">
        <f t="shared" si="0"/>
        <v>0</v>
      </c>
    </row>
    <row r="31" spans="1:7" ht="15.75">
      <c r="A31" s="96">
        <v>22</v>
      </c>
      <c r="B31" s="8"/>
      <c r="C31" s="30"/>
      <c r="D31" s="9"/>
      <c r="E31" s="184"/>
      <c r="F31" s="184"/>
      <c r="G31" s="99">
        <f t="shared" si="0"/>
        <v>0</v>
      </c>
    </row>
    <row r="32" spans="1:7" ht="15.75">
      <c r="A32" s="96">
        <v>23</v>
      </c>
      <c r="B32" s="8"/>
      <c r="C32" s="30"/>
      <c r="D32" s="9"/>
      <c r="E32" s="184"/>
      <c r="F32" s="184"/>
      <c r="G32" s="100">
        <f t="shared" si="0"/>
        <v>0</v>
      </c>
    </row>
    <row r="33" spans="1:7" ht="15.75">
      <c r="A33" s="96">
        <v>24</v>
      </c>
      <c r="B33" s="8"/>
      <c r="C33" s="30"/>
      <c r="D33" s="9"/>
      <c r="E33" s="184"/>
      <c r="F33" s="184"/>
      <c r="G33" s="101">
        <f t="shared" si="0"/>
        <v>0</v>
      </c>
    </row>
    <row r="34" spans="1:7" ht="15.75">
      <c r="A34" s="96">
        <v>25</v>
      </c>
      <c r="B34" s="8"/>
      <c r="C34" s="30"/>
      <c r="D34" s="9"/>
      <c r="E34" s="184"/>
      <c r="F34" s="184"/>
      <c r="G34" s="101">
        <f t="shared" si="0"/>
        <v>0</v>
      </c>
    </row>
    <row r="35" spans="1:7" ht="15.75">
      <c r="A35" s="96">
        <v>26</v>
      </c>
      <c r="B35" s="8"/>
      <c r="C35" s="30"/>
      <c r="D35" s="9"/>
      <c r="E35" s="184"/>
      <c r="F35" s="184"/>
      <c r="G35" s="101">
        <f t="shared" si="0"/>
        <v>0</v>
      </c>
    </row>
    <row r="36" spans="1:7" ht="15.75">
      <c r="A36" s="96">
        <v>27</v>
      </c>
      <c r="B36" s="8"/>
      <c r="C36" s="30"/>
      <c r="D36" s="9"/>
      <c r="E36" s="184"/>
      <c r="F36" s="184"/>
      <c r="G36" s="101">
        <f t="shared" si="0"/>
        <v>0</v>
      </c>
    </row>
    <row r="37" spans="1:7" ht="15.75">
      <c r="A37" s="96">
        <v>28</v>
      </c>
      <c r="B37" s="8"/>
      <c r="C37" s="30"/>
      <c r="D37" s="9"/>
      <c r="E37" s="184"/>
      <c r="F37" s="184"/>
      <c r="G37" s="101">
        <f t="shared" si="0"/>
        <v>0</v>
      </c>
    </row>
    <row r="38" spans="1:7" ht="15.75">
      <c r="A38" s="96">
        <v>29</v>
      </c>
      <c r="B38" s="8"/>
      <c r="C38" s="30"/>
      <c r="D38" s="9"/>
      <c r="E38" s="184"/>
      <c r="F38" s="184"/>
      <c r="G38" s="101">
        <f t="shared" si="0"/>
        <v>0</v>
      </c>
    </row>
    <row r="39" spans="1:7" ht="15.75">
      <c r="A39" s="97">
        <v>30</v>
      </c>
      <c r="B39" s="10"/>
      <c r="C39" s="31"/>
      <c r="D39" s="11"/>
      <c r="E39" s="184"/>
      <c r="F39" s="184"/>
      <c r="G39" s="103">
        <f t="shared" si="0"/>
        <v>0</v>
      </c>
    </row>
    <row r="40" spans="1:7" ht="21.75" customHeight="1">
      <c r="A40" s="12"/>
      <c r="B40" s="12"/>
      <c r="C40" s="12"/>
      <c r="D40" s="172" t="s">
        <v>7</v>
      </c>
      <c r="E40" s="171">
        <f>SUM(E10:E39)</f>
        <v>0</v>
      </c>
      <c r="F40" s="171">
        <f>SUM(F10:F39)</f>
        <v>0</v>
      </c>
      <c r="G40" s="171">
        <f>SUM(G10:G39)</f>
        <v>0</v>
      </c>
    </row>
  </sheetData>
  <mergeCells count="12">
    <mergeCell ref="A1:G1"/>
    <mergeCell ref="A2:G2"/>
    <mergeCell ref="A8:A9"/>
    <mergeCell ref="B8:B9"/>
    <mergeCell ref="E8:G8"/>
    <mergeCell ref="A6:C6"/>
    <mergeCell ref="A4:C4"/>
    <mergeCell ref="A5:C5"/>
    <mergeCell ref="D4:G4"/>
    <mergeCell ref="D5:G5"/>
    <mergeCell ref="D6:G6"/>
    <mergeCell ref="C8:C9"/>
  </mergeCells>
  <conditionalFormatting sqref="D4:D6 D40:G40">
    <cfRule type="cellIs" dxfId="8" priority="2" stopIfTrue="1" operator="equal">
      <formula>0</formula>
    </cfRule>
  </conditionalFormatting>
  <printOptions horizontalCentered="1" verticalCentered="1"/>
  <pageMargins left="0.19685039370078741" right="0.19685039370078741" top="0.98425196850393704" bottom="0.19685039370078741" header="0.51181102362204722" footer="0.51181102362204722"/>
  <pageSetup paperSize="9" scale="73" orientation="landscape"/>
  <headerFooter alignWithMargins="0"/>
</worksheet>
</file>

<file path=xl/worksheets/sheet5.xml><?xml version="1.0" encoding="utf-8"?>
<worksheet xmlns="http://schemas.openxmlformats.org/spreadsheetml/2006/main" xmlns:r="http://schemas.openxmlformats.org/officeDocument/2006/relationships">
  <sheetPr>
    <tabColor theme="8" tint="0.59999389629810485"/>
    <pageSetUpPr fitToPage="1"/>
  </sheetPr>
  <dimension ref="A1:G40"/>
  <sheetViews>
    <sheetView zoomScale="90" zoomScaleNormal="90" workbookViewId="0">
      <selection activeCell="I14" sqref="I14"/>
    </sheetView>
  </sheetViews>
  <sheetFormatPr defaultColWidth="28.42578125" defaultRowHeight="12.75"/>
  <cols>
    <col min="1" max="1" width="5.85546875" style="1" bestFit="1" customWidth="1"/>
    <col min="2" max="2" width="18.140625" style="1" customWidth="1"/>
    <col min="3" max="3" width="15.140625" style="1" customWidth="1"/>
    <col min="4" max="4" width="97.28515625" style="1" customWidth="1"/>
    <col min="5" max="5" width="14.140625" style="1" customWidth="1"/>
    <col min="6" max="6" width="16.85546875" style="1" customWidth="1"/>
    <col min="7" max="7" width="12.7109375" style="1" customWidth="1"/>
    <col min="8" max="16384" width="28.42578125" style="1"/>
  </cols>
  <sheetData>
    <row r="1" spans="1:7" ht="18.75">
      <c r="A1" s="226" t="s">
        <v>0</v>
      </c>
      <c r="B1" s="227"/>
      <c r="C1" s="227"/>
      <c r="D1" s="227"/>
      <c r="E1" s="227"/>
      <c r="F1" s="227"/>
      <c r="G1" s="228"/>
    </row>
    <row r="2" spans="1:7" ht="18.75">
      <c r="A2" s="270" t="s">
        <v>59</v>
      </c>
      <c r="B2" s="271"/>
      <c r="C2" s="271"/>
      <c r="D2" s="271"/>
      <c r="E2" s="271"/>
      <c r="F2" s="271"/>
      <c r="G2" s="272"/>
    </row>
    <row r="3" spans="1:7" ht="3.75" customHeight="1">
      <c r="A3" s="2"/>
      <c r="B3" s="2"/>
      <c r="C3" s="2"/>
      <c r="D3" s="2"/>
      <c r="E3" s="2"/>
      <c r="F3" s="2"/>
      <c r="G3" s="2"/>
    </row>
    <row r="4" spans="1:7" ht="15.75">
      <c r="A4" s="239" t="s">
        <v>8</v>
      </c>
      <c r="B4" s="240"/>
      <c r="C4" s="241"/>
      <c r="D4" s="242">
        <f>'Balancete Financeiro'!B4</f>
        <v>0</v>
      </c>
      <c r="E4" s="243"/>
      <c r="F4" s="243"/>
      <c r="G4" s="244"/>
    </row>
    <row r="5" spans="1:7" ht="15.75">
      <c r="A5" s="239" t="s">
        <v>41</v>
      </c>
      <c r="B5" s="240"/>
      <c r="C5" s="241"/>
      <c r="D5" s="242">
        <f>'Balancete Financeiro'!B5</f>
        <v>0</v>
      </c>
      <c r="E5" s="243"/>
      <c r="F5" s="243"/>
      <c r="G5" s="244"/>
    </row>
    <row r="6" spans="1:7" ht="15.75">
      <c r="A6" s="239" t="str">
        <f>'Balancete Financeiro'!A6</f>
        <v>CPF ou CNPJ:</v>
      </c>
      <c r="B6" s="240"/>
      <c r="C6" s="241"/>
      <c r="D6" s="245">
        <f>'Balancete Financeiro'!B6</f>
        <v>0</v>
      </c>
      <c r="E6" s="246"/>
      <c r="F6" s="246"/>
      <c r="G6" s="247"/>
    </row>
    <row r="7" spans="1:7" ht="3.75" customHeight="1"/>
    <row r="8" spans="1:7" ht="15.75" customHeight="1">
      <c r="A8" s="232" t="s">
        <v>1</v>
      </c>
      <c r="B8" s="234" t="s">
        <v>111</v>
      </c>
      <c r="C8" s="232" t="s">
        <v>3</v>
      </c>
      <c r="D8" s="93" t="s">
        <v>6</v>
      </c>
      <c r="E8" s="236" t="s">
        <v>5</v>
      </c>
      <c r="F8" s="237"/>
      <c r="G8" s="238"/>
    </row>
    <row r="9" spans="1:7" ht="15.75">
      <c r="A9" s="233"/>
      <c r="B9" s="235"/>
      <c r="C9" s="233"/>
      <c r="D9" s="93"/>
      <c r="E9" s="93" t="s">
        <v>0</v>
      </c>
      <c r="F9" s="93" t="s">
        <v>23</v>
      </c>
      <c r="G9" s="93" t="s">
        <v>7</v>
      </c>
    </row>
    <row r="10" spans="1:7" ht="15.75">
      <c r="A10" s="94">
        <v>1</v>
      </c>
      <c r="B10" s="4"/>
      <c r="C10" s="28"/>
      <c r="D10" s="5"/>
      <c r="E10" s="182"/>
      <c r="F10" s="182"/>
      <c r="G10" s="98">
        <f>E10+F10</f>
        <v>0</v>
      </c>
    </row>
    <row r="11" spans="1:7" ht="15.75">
      <c r="A11" s="95">
        <v>2</v>
      </c>
      <c r="B11" s="6"/>
      <c r="C11" s="29"/>
      <c r="D11" s="7"/>
      <c r="E11" s="183"/>
      <c r="F11" s="183"/>
      <c r="G11" s="100">
        <f t="shared" ref="G11:G39" si="0">E11+F11</f>
        <v>0</v>
      </c>
    </row>
    <row r="12" spans="1:7" ht="15.75">
      <c r="A12" s="95">
        <v>3</v>
      </c>
      <c r="B12" s="6"/>
      <c r="C12" s="29"/>
      <c r="D12" s="7"/>
      <c r="E12" s="183"/>
      <c r="F12" s="183"/>
      <c r="G12" s="101">
        <f t="shared" si="0"/>
        <v>0</v>
      </c>
    </row>
    <row r="13" spans="1:7" ht="15.75">
      <c r="A13" s="95">
        <v>4</v>
      </c>
      <c r="B13" s="6"/>
      <c r="C13" s="29"/>
      <c r="D13" s="7"/>
      <c r="E13" s="183"/>
      <c r="F13" s="183"/>
      <c r="G13" s="101">
        <f t="shared" si="0"/>
        <v>0</v>
      </c>
    </row>
    <row r="14" spans="1:7" ht="15.75">
      <c r="A14" s="95">
        <v>5</v>
      </c>
      <c r="B14" s="6"/>
      <c r="C14" s="29"/>
      <c r="D14" s="7"/>
      <c r="E14" s="183"/>
      <c r="F14" s="183"/>
      <c r="G14" s="101">
        <f t="shared" si="0"/>
        <v>0</v>
      </c>
    </row>
    <row r="15" spans="1:7" ht="15.75">
      <c r="A15" s="95">
        <v>6</v>
      </c>
      <c r="B15" s="6"/>
      <c r="C15" s="29"/>
      <c r="D15" s="7"/>
      <c r="E15" s="183"/>
      <c r="F15" s="183"/>
      <c r="G15" s="101">
        <f t="shared" si="0"/>
        <v>0</v>
      </c>
    </row>
    <row r="16" spans="1:7" ht="15.75">
      <c r="A16" s="95">
        <v>7</v>
      </c>
      <c r="B16" s="6"/>
      <c r="C16" s="29"/>
      <c r="D16" s="7"/>
      <c r="E16" s="183"/>
      <c r="F16" s="183"/>
      <c r="G16" s="99">
        <f t="shared" si="0"/>
        <v>0</v>
      </c>
    </row>
    <row r="17" spans="1:7" ht="15.75">
      <c r="A17" s="95">
        <v>8</v>
      </c>
      <c r="B17" s="6"/>
      <c r="C17" s="29"/>
      <c r="D17" s="7"/>
      <c r="E17" s="183"/>
      <c r="F17" s="183"/>
      <c r="G17" s="100">
        <f t="shared" si="0"/>
        <v>0</v>
      </c>
    </row>
    <row r="18" spans="1:7" ht="15.75">
      <c r="A18" s="95">
        <v>9</v>
      </c>
      <c r="B18" s="6"/>
      <c r="C18" s="29"/>
      <c r="D18" s="7"/>
      <c r="E18" s="183"/>
      <c r="F18" s="183"/>
      <c r="G18" s="99">
        <f t="shared" si="0"/>
        <v>0</v>
      </c>
    </row>
    <row r="19" spans="1:7" ht="15.75">
      <c r="A19" s="95">
        <v>10</v>
      </c>
      <c r="B19" s="6"/>
      <c r="C19" s="29"/>
      <c r="D19" s="7"/>
      <c r="E19" s="183"/>
      <c r="F19" s="183"/>
      <c r="G19" s="100">
        <f t="shared" si="0"/>
        <v>0</v>
      </c>
    </row>
    <row r="20" spans="1:7" ht="15.75">
      <c r="A20" s="96">
        <v>11</v>
      </c>
      <c r="B20" s="8"/>
      <c r="C20" s="30"/>
      <c r="D20" s="9"/>
      <c r="E20" s="184"/>
      <c r="F20" s="184"/>
      <c r="G20" s="101">
        <f t="shared" si="0"/>
        <v>0</v>
      </c>
    </row>
    <row r="21" spans="1:7" ht="15.75">
      <c r="A21" s="96">
        <v>12</v>
      </c>
      <c r="B21" s="8"/>
      <c r="C21" s="30"/>
      <c r="D21" s="9"/>
      <c r="E21" s="184"/>
      <c r="F21" s="184"/>
      <c r="G21" s="101">
        <f t="shared" si="0"/>
        <v>0</v>
      </c>
    </row>
    <row r="22" spans="1:7" ht="15.75">
      <c r="A22" s="96">
        <v>13</v>
      </c>
      <c r="B22" s="8"/>
      <c r="C22" s="30"/>
      <c r="D22" s="9"/>
      <c r="E22" s="184"/>
      <c r="F22" s="184"/>
      <c r="G22" s="101">
        <f t="shared" si="0"/>
        <v>0</v>
      </c>
    </row>
    <row r="23" spans="1:7" ht="15.75">
      <c r="A23" s="96">
        <v>14</v>
      </c>
      <c r="B23" s="8"/>
      <c r="C23" s="30"/>
      <c r="D23" s="9"/>
      <c r="E23" s="184"/>
      <c r="F23" s="184"/>
      <c r="G23" s="99">
        <f t="shared" si="0"/>
        <v>0</v>
      </c>
    </row>
    <row r="24" spans="1:7" ht="15.75">
      <c r="A24" s="96">
        <v>15</v>
      </c>
      <c r="B24" s="8"/>
      <c r="C24" s="30"/>
      <c r="D24" s="9"/>
      <c r="E24" s="184"/>
      <c r="F24" s="184"/>
      <c r="G24" s="100">
        <f t="shared" si="0"/>
        <v>0</v>
      </c>
    </row>
    <row r="25" spans="1:7" ht="15.75">
      <c r="A25" s="96">
        <v>16</v>
      </c>
      <c r="B25" s="8"/>
      <c r="C25" s="30"/>
      <c r="D25" s="9"/>
      <c r="E25" s="184"/>
      <c r="F25" s="184"/>
      <c r="G25" s="101">
        <f t="shared" si="0"/>
        <v>0</v>
      </c>
    </row>
    <row r="26" spans="1:7" ht="15.75">
      <c r="A26" s="96">
        <v>17</v>
      </c>
      <c r="B26" s="8"/>
      <c r="C26" s="30"/>
      <c r="D26" s="9"/>
      <c r="E26" s="184"/>
      <c r="F26" s="184"/>
      <c r="G26" s="99">
        <f t="shared" si="0"/>
        <v>0</v>
      </c>
    </row>
    <row r="27" spans="1:7" ht="15.75">
      <c r="A27" s="96">
        <v>18</v>
      </c>
      <c r="B27" s="8"/>
      <c r="C27" s="30"/>
      <c r="D27" s="9"/>
      <c r="E27" s="184"/>
      <c r="F27" s="184"/>
      <c r="G27" s="100">
        <f t="shared" si="0"/>
        <v>0</v>
      </c>
    </row>
    <row r="28" spans="1:7" ht="15.75">
      <c r="A28" s="96">
        <v>19</v>
      </c>
      <c r="B28" s="8"/>
      <c r="C28" s="30"/>
      <c r="D28" s="9"/>
      <c r="E28" s="184"/>
      <c r="F28" s="184"/>
      <c r="G28" s="101">
        <f t="shared" si="0"/>
        <v>0</v>
      </c>
    </row>
    <row r="29" spans="1:7" ht="15.75">
      <c r="A29" s="96">
        <v>20</v>
      </c>
      <c r="B29" s="8"/>
      <c r="C29" s="30"/>
      <c r="D29" s="9"/>
      <c r="E29" s="184"/>
      <c r="F29" s="184"/>
      <c r="G29" s="101">
        <f t="shared" si="0"/>
        <v>0</v>
      </c>
    </row>
    <row r="30" spans="1:7" ht="15.75">
      <c r="A30" s="96">
        <v>21</v>
      </c>
      <c r="B30" s="8"/>
      <c r="C30" s="30"/>
      <c r="D30" s="9"/>
      <c r="E30" s="184"/>
      <c r="F30" s="184"/>
      <c r="G30" s="101">
        <f t="shared" si="0"/>
        <v>0</v>
      </c>
    </row>
    <row r="31" spans="1:7" ht="15.75">
      <c r="A31" s="96">
        <v>22</v>
      </c>
      <c r="B31" s="8"/>
      <c r="C31" s="30"/>
      <c r="D31" s="9"/>
      <c r="E31" s="184"/>
      <c r="F31" s="184"/>
      <c r="G31" s="99">
        <f t="shared" si="0"/>
        <v>0</v>
      </c>
    </row>
    <row r="32" spans="1:7" ht="15.75">
      <c r="A32" s="96">
        <v>23</v>
      </c>
      <c r="B32" s="8"/>
      <c r="C32" s="30"/>
      <c r="D32" s="9"/>
      <c r="E32" s="184"/>
      <c r="F32" s="184"/>
      <c r="G32" s="100">
        <f t="shared" si="0"/>
        <v>0</v>
      </c>
    </row>
    <row r="33" spans="1:7" ht="15.75">
      <c r="A33" s="96">
        <v>24</v>
      </c>
      <c r="B33" s="8"/>
      <c r="C33" s="30"/>
      <c r="D33" s="9"/>
      <c r="E33" s="184"/>
      <c r="F33" s="184"/>
      <c r="G33" s="101">
        <f t="shared" si="0"/>
        <v>0</v>
      </c>
    </row>
    <row r="34" spans="1:7" ht="15.75">
      <c r="A34" s="96">
        <v>25</v>
      </c>
      <c r="B34" s="8"/>
      <c r="C34" s="30"/>
      <c r="D34" s="9"/>
      <c r="E34" s="184"/>
      <c r="F34" s="184"/>
      <c r="G34" s="101">
        <f t="shared" si="0"/>
        <v>0</v>
      </c>
    </row>
    <row r="35" spans="1:7" ht="15.75">
      <c r="A35" s="96">
        <v>26</v>
      </c>
      <c r="B35" s="8"/>
      <c r="C35" s="30"/>
      <c r="D35" s="9"/>
      <c r="E35" s="184"/>
      <c r="F35" s="184"/>
      <c r="G35" s="101">
        <f t="shared" si="0"/>
        <v>0</v>
      </c>
    </row>
    <row r="36" spans="1:7" ht="15.75">
      <c r="A36" s="96">
        <v>27</v>
      </c>
      <c r="B36" s="8"/>
      <c r="C36" s="30"/>
      <c r="D36" s="9"/>
      <c r="E36" s="184"/>
      <c r="F36" s="184"/>
      <c r="G36" s="101">
        <f t="shared" si="0"/>
        <v>0</v>
      </c>
    </row>
    <row r="37" spans="1:7" ht="15.75">
      <c r="A37" s="96">
        <v>28</v>
      </c>
      <c r="B37" s="8"/>
      <c r="C37" s="30"/>
      <c r="D37" s="9"/>
      <c r="E37" s="184"/>
      <c r="F37" s="184"/>
      <c r="G37" s="101">
        <f t="shared" si="0"/>
        <v>0</v>
      </c>
    </row>
    <row r="38" spans="1:7" ht="15.75">
      <c r="A38" s="96">
        <v>29</v>
      </c>
      <c r="B38" s="8"/>
      <c r="C38" s="30"/>
      <c r="D38" s="9"/>
      <c r="E38" s="184"/>
      <c r="F38" s="184"/>
      <c r="G38" s="101">
        <f t="shared" si="0"/>
        <v>0</v>
      </c>
    </row>
    <row r="39" spans="1:7" ht="15.75">
      <c r="A39" s="97">
        <v>30</v>
      </c>
      <c r="B39" s="10"/>
      <c r="C39" s="31"/>
      <c r="D39" s="11"/>
      <c r="E39" s="184"/>
      <c r="F39" s="184"/>
      <c r="G39" s="103">
        <f t="shared" si="0"/>
        <v>0</v>
      </c>
    </row>
    <row r="40" spans="1:7" ht="21.75" customHeight="1">
      <c r="A40" s="12"/>
      <c r="B40" s="12"/>
      <c r="C40" s="12"/>
      <c r="D40" s="172" t="s">
        <v>7</v>
      </c>
      <c r="E40" s="171">
        <f>SUM(E10:E39)</f>
        <v>0</v>
      </c>
      <c r="F40" s="171">
        <f>SUM(F10:F39)</f>
        <v>0</v>
      </c>
      <c r="G40" s="171">
        <f>SUM(G10:G39)</f>
        <v>0</v>
      </c>
    </row>
  </sheetData>
  <mergeCells count="12">
    <mergeCell ref="A6:C6"/>
    <mergeCell ref="A8:A9"/>
    <mergeCell ref="B8:B9"/>
    <mergeCell ref="D6:G6"/>
    <mergeCell ref="C8:C9"/>
    <mergeCell ref="E8:G8"/>
    <mergeCell ref="A2:G2"/>
    <mergeCell ref="A4:C4"/>
    <mergeCell ref="A5:C5"/>
    <mergeCell ref="A1:G1"/>
    <mergeCell ref="D4:G4"/>
    <mergeCell ref="D5:G5"/>
  </mergeCells>
  <conditionalFormatting sqref="D4:D6 D40:G40">
    <cfRule type="cellIs" dxfId="5" priority="2" stopIfTrue="1" operator="equal">
      <formula>0</formula>
    </cfRule>
  </conditionalFormatting>
  <printOptions horizontalCentered="1" verticalCentered="1"/>
  <pageMargins left="0.19685039370078741" right="0.19685039370078741" top="0.98425196850393704" bottom="0" header="0" footer="0"/>
  <pageSetup paperSize="9" scale="72" orientation="landscape"/>
  <headerFooter alignWithMargins="0"/>
</worksheet>
</file>

<file path=xl/worksheets/sheet6.xml><?xml version="1.0" encoding="utf-8"?>
<worksheet xmlns="http://schemas.openxmlformats.org/spreadsheetml/2006/main" xmlns:r="http://schemas.openxmlformats.org/officeDocument/2006/relationships">
  <sheetPr>
    <tabColor theme="4" tint="0.79998168889431442"/>
    <pageSetUpPr fitToPage="1"/>
  </sheetPr>
  <dimension ref="A1:H40"/>
  <sheetViews>
    <sheetView zoomScale="90" zoomScaleNormal="90" workbookViewId="0">
      <selection activeCell="J38" sqref="J38"/>
    </sheetView>
  </sheetViews>
  <sheetFormatPr defaultColWidth="28.42578125" defaultRowHeight="12.75"/>
  <cols>
    <col min="1" max="1" width="6.140625" style="1" bestFit="1" customWidth="1"/>
    <col min="2" max="2" width="18.140625" style="1" customWidth="1"/>
    <col min="3" max="3" width="14" style="1" customWidth="1"/>
    <col min="4" max="4" width="15.28515625" style="1" customWidth="1"/>
    <col min="5" max="5" width="83.42578125" style="1" customWidth="1"/>
    <col min="6" max="6" width="14.140625" style="1" customWidth="1"/>
    <col min="7" max="7" width="16.85546875" style="1" customWidth="1"/>
    <col min="8" max="8" width="12.7109375" style="1" customWidth="1"/>
    <col min="9" max="16384" width="28.42578125" style="1"/>
  </cols>
  <sheetData>
    <row r="1" spans="1:8" ht="18.75">
      <c r="A1" s="226" t="s">
        <v>0</v>
      </c>
      <c r="B1" s="227"/>
      <c r="C1" s="227"/>
      <c r="D1" s="227"/>
      <c r="E1" s="227"/>
      <c r="F1" s="227"/>
      <c r="G1" s="227"/>
      <c r="H1" s="228"/>
    </row>
    <row r="2" spans="1:8" ht="18.75">
      <c r="A2" s="229" t="s">
        <v>58</v>
      </c>
      <c r="B2" s="230"/>
      <c r="C2" s="230"/>
      <c r="D2" s="230"/>
      <c r="E2" s="230"/>
      <c r="F2" s="230"/>
      <c r="G2" s="230"/>
      <c r="H2" s="231"/>
    </row>
    <row r="3" spans="1:8" ht="3.75" customHeight="1">
      <c r="A3" s="2"/>
      <c r="B3" s="2"/>
      <c r="C3" s="2"/>
      <c r="D3" s="2"/>
      <c r="E3" s="2"/>
      <c r="F3" s="2"/>
      <c r="G3" s="2"/>
      <c r="H3" s="2"/>
    </row>
    <row r="4" spans="1:8" ht="15.75">
      <c r="A4" s="239" t="s">
        <v>8</v>
      </c>
      <c r="B4" s="240"/>
      <c r="C4" s="240"/>
      <c r="D4" s="273">
        <f>'Balancete Financeiro'!B4</f>
        <v>0</v>
      </c>
      <c r="E4" s="273"/>
      <c r="F4" s="273"/>
      <c r="G4" s="273"/>
      <c r="H4" s="273"/>
    </row>
    <row r="5" spans="1:8" ht="15.75">
      <c r="A5" s="239" t="s">
        <v>41</v>
      </c>
      <c r="B5" s="240"/>
      <c r="C5" s="240"/>
      <c r="D5" s="273">
        <f>'Balancete Financeiro'!B5</f>
        <v>0</v>
      </c>
      <c r="E5" s="273"/>
      <c r="F5" s="273"/>
      <c r="G5" s="273"/>
      <c r="H5" s="273"/>
    </row>
    <row r="6" spans="1:8" ht="15.75">
      <c r="A6" s="239" t="str">
        <f>'Balancete Financeiro'!A6</f>
        <v>CPF ou CNPJ:</v>
      </c>
      <c r="B6" s="240"/>
      <c r="C6" s="241"/>
      <c r="D6" s="273">
        <f>'Balancete Financeiro'!B6</f>
        <v>0</v>
      </c>
      <c r="E6" s="273"/>
      <c r="F6" s="273"/>
      <c r="G6" s="273"/>
      <c r="H6" s="273"/>
    </row>
    <row r="7" spans="1:8" ht="3.75" customHeight="1"/>
    <row r="8" spans="1:8" ht="15.75" customHeight="1">
      <c r="A8" s="232" t="s">
        <v>1</v>
      </c>
      <c r="B8" s="234" t="s">
        <v>111</v>
      </c>
      <c r="C8" s="236" t="s">
        <v>112</v>
      </c>
      <c r="D8" s="238"/>
      <c r="E8" s="232" t="s">
        <v>43</v>
      </c>
      <c r="F8" s="236" t="s">
        <v>5</v>
      </c>
      <c r="G8" s="237"/>
      <c r="H8" s="238"/>
    </row>
    <row r="9" spans="1:8" ht="15.75">
      <c r="A9" s="233"/>
      <c r="B9" s="235"/>
      <c r="C9" s="93" t="s">
        <v>2</v>
      </c>
      <c r="D9" s="93" t="s">
        <v>3</v>
      </c>
      <c r="E9" s="233"/>
      <c r="F9" s="93" t="s">
        <v>0</v>
      </c>
      <c r="G9" s="93" t="s">
        <v>23</v>
      </c>
      <c r="H9" s="93" t="s">
        <v>7</v>
      </c>
    </row>
    <row r="10" spans="1:8" ht="15.75">
      <c r="A10" s="94">
        <v>1</v>
      </c>
      <c r="B10" s="4"/>
      <c r="C10" s="4"/>
      <c r="D10" s="28"/>
      <c r="E10" s="5"/>
      <c r="F10" s="182"/>
      <c r="G10" s="182"/>
      <c r="H10" s="104">
        <f>F10+G10</f>
        <v>0</v>
      </c>
    </row>
    <row r="11" spans="1:8" ht="15.75">
      <c r="A11" s="95">
        <v>2</v>
      </c>
      <c r="B11" s="6"/>
      <c r="C11" s="6"/>
      <c r="D11" s="29"/>
      <c r="E11" s="7"/>
      <c r="F11" s="183"/>
      <c r="G11" s="183"/>
      <c r="H11" s="101">
        <f t="shared" ref="H11:H39" si="0">F11+G11</f>
        <v>0</v>
      </c>
    </row>
    <row r="12" spans="1:8" ht="15.75">
      <c r="A12" s="95">
        <v>3</v>
      </c>
      <c r="B12" s="6"/>
      <c r="C12" s="6"/>
      <c r="D12" s="29"/>
      <c r="E12" s="7"/>
      <c r="F12" s="183"/>
      <c r="G12" s="183"/>
      <c r="H12" s="101">
        <f t="shared" si="0"/>
        <v>0</v>
      </c>
    </row>
    <row r="13" spans="1:8" ht="15.75">
      <c r="A13" s="95">
        <v>4</v>
      </c>
      <c r="B13" s="6"/>
      <c r="C13" s="6"/>
      <c r="D13" s="29"/>
      <c r="E13" s="7"/>
      <c r="F13" s="183"/>
      <c r="G13" s="183"/>
      <c r="H13" s="101">
        <f t="shared" si="0"/>
        <v>0</v>
      </c>
    </row>
    <row r="14" spans="1:8" ht="15.75">
      <c r="A14" s="95">
        <v>5</v>
      </c>
      <c r="B14" s="6"/>
      <c r="C14" s="6"/>
      <c r="D14" s="29"/>
      <c r="E14" s="7"/>
      <c r="F14" s="183"/>
      <c r="G14" s="183"/>
      <c r="H14" s="101">
        <f t="shared" si="0"/>
        <v>0</v>
      </c>
    </row>
    <row r="15" spans="1:8" ht="15.75">
      <c r="A15" s="95">
        <v>6</v>
      </c>
      <c r="B15" s="6"/>
      <c r="C15" s="6"/>
      <c r="D15" s="29"/>
      <c r="E15" s="7"/>
      <c r="F15" s="183"/>
      <c r="G15" s="183"/>
      <c r="H15" s="101">
        <f t="shared" si="0"/>
        <v>0</v>
      </c>
    </row>
    <row r="16" spans="1:8" ht="15.75">
      <c r="A16" s="95">
        <v>7</v>
      </c>
      <c r="B16" s="6"/>
      <c r="C16" s="6"/>
      <c r="D16" s="29"/>
      <c r="E16" s="7"/>
      <c r="F16" s="183"/>
      <c r="G16" s="183"/>
      <c r="H16" s="101">
        <f t="shared" si="0"/>
        <v>0</v>
      </c>
    </row>
    <row r="17" spans="1:8" ht="15.75">
      <c r="A17" s="95">
        <v>8</v>
      </c>
      <c r="B17" s="6"/>
      <c r="C17" s="6"/>
      <c r="D17" s="29"/>
      <c r="E17" s="7"/>
      <c r="F17" s="183"/>
      <c r="G17" s="183"/>
      <c r="H17" s="99">
        <f t="shared" si="0"/>
        <v>0</v>
      </c>
    </row>
    <row r="18" spans="1:8" ht="15.75">
      <c r="A18" s="95">
        <v>9</v>
      </c>
      <c r="B18" s="6"/>
      <c r="C18" s="6"/>
      <c r="D18" s="29"/>
      <c r="E18" s="7"/>
      <c r="F18" s="183"/>
      <c r="G18" s="183"/>
      <c r="H18" s="101">
        <f t="shared" si="0"/>
        <v>0</v>
      </c>
    </row>
    <row r="19" spans="1:8" ht="15.75">
      <c r="A19" s="95">
        <v>10</v>
      </c>
      <c r="B19" s="6"/>
      <c r="C19" s="6"/>
      <c r="D19" s="29"/>
      <c r="E19" s="7"/>
      <c r="F19" s="183"/>
      <c r="G19" s="183"/>
      <c r="H19" s="101">
        <f t="shared" si="0"/>
        <v>0</v>
      </c>
    </row>
    <row r="20" spans="1:8" ht="15.75">
      <c r="A20" s="96">
        <v>11</v>
      </c>
      <c r="B20" s="8"/>
      <c r="C20" s="8"/>
      <c r="D20" s="30"/>
      <c r="E20" s="9"/>
      <c r="F20" s="184"/>
      <c r="G20" s="184"/>
      <c r="H20" s="101">
        <f t="shared" si="0"/>
        <v>0</v>
      </c>
    </row>
    <row r="21" spans="1:8" ht="15.75">
      <c r="A21" s="96">
        <v>12</v>
      </c>
      <c r="B21" s="8"/>
      <c r="C21" s="8"/>
      <c r="D21" s="30"/>
      <c r="E21" s="9"/>
      <c r="F21" s="184"/>
      <c r="G21" s="184"/>
      <c r="H21" s="101">
        <f t="shared" si="0"/>
        <v>0</v>
      </c>
    </row>
    <row r="22" spans="1:8" ht="15.75">
      <c r="A22" s="96">
        <v>13</v>
      </c>
      <c r="B22" s="8"/>
      <c r="C22" s="8"/>
      <c r="D22" s="30"/>
      <c r="E22" s="9"/>
      <c r="F22" s="184"/>
      <c r="G22" s="184"/>
      <c r="H22" s="101">
        <f t="shared" si="0"/>
        <v>0</v>
      </c>
    </row>
    <row r="23" spans="1:8" ht="15.75">
      <c r="A23" s="96">
        <v>14</v>
      </c>
      <c r="B23" s="8"/>
      <c r="C23" s="8"/>
      <c r="D23" s="30"/>
      <c r="E23" s="9"/>
      <c r="F23" s="184"/>
      <c r="G23" s="184"/>
      <c r="H23" s="101">
        <f t="shared" si="0"/>
        <v>0</v>
      </c>
    </row>
    <row r="24" spans="1:8" ht="15.75">
      <c r="A24" s="96">
        <v>15</v>
      </c>
      <c r="B24" s="8"/>
      <c r="C24" s="8"/>
      <c r="D24" s="30"/>
      <c r="E24" s="9"/>
      <c r="F24" s="184"/>
      <c r="G24" s="184"/>
      <c r="H24" s="101">
        <f t="shared" si="0"/>
        <v>0</v>
      </c>
    </row>
    <row r="25" spans="1:8" ht="15.75">
      <c r="A25" s="96">
        <v>16</v>
      </c>
      <c r="B25" s="8"/>
      <c r="C25" s="8"/>
      <c r="D25" s="30"/>
      <c r="E25" s="9"/>
      <c r="F25" s="184"/>
      <c r="G25" s="184"/>
      <c r="H25" s="101">
        <f t="shared" si="0"/>
        <v>0</v>
      </c>
    </row>
    <row r="26" spans="1:8" ht="15.75">
      <c r="A26" s="96">
        <v>17</v>
      </c>
      <c r="B26" s="8"/>
      <c r="C26" s="8"/>
      <c r="D26" s="30"/>
      <c r="E26" s="9"/>
      <c r="F26" s="184"/>
      <c r="G26" s="184"/>
      <c r="H26" s="101">
        <f t="shared" si="0"/>
        <v>0</v>
      </c>
    </row>
    <row r="27" spans="1:8" ht="15.75">
      <c r="A27" s="96">
        <v>18</v>
      </c>
      <c r="B27" s="8"/>
      <c r="C27" s="8"/>
      <c r="D27" s="30"/>
      <c r="E27" s="9"/>
      <c r="F27" s="184"/>
      <c r="G27" s="184"/>
      <c r="H27" s="101">
        <f t="shared" si="0"/>
        <v>0</v>
      </c>
    </row>
    <row r="28" spans="1:8" ht="15.75">
      <c r="A28" s="96">
        <v>19</v>
      </c>
      <c r="B28" s="8"/>
      <c r="C28" s="8"/>
      <c r="D28" s="30"/>
      <c r="E28" s="9"/>
      <c r="F28" s="184"/>
      <c r="G28" s="184"/>
      <c r="H28" s="101">
        <f t="shared" si="0"/>
        <v>0</v>
      </c>
    </row>
    <row r="29" spans="1:8" ht="15.75">
      <c r="A29" s="96">
        <v>20</v>
      </c>
      <c r="B29" s="8"/>
      <c r="C29" s="8"/>
      <c r="D29" s="30"/>
      <c r="E29" s="9"/>
      <c r="F29" s="184"/>
      <c r="G29" s="184"/>
      <c r="H29" s="101">
        <f t="shared" si="0"/>
        <v>0</v>
      </c>
    </row>
    <row r="30" spans="1:8" ht="15.75">
      <c r="A30" s="96">
        <v>21</v>
      </c>
      <c r="B30" s="8"/>
      <c r="C30" s="8"/>
      <c r="D30" s="30"/>
      <c r="E30" s="9"/>
      <c r="F30" s="184"/>
      <c r="G30" s="184"/>
      <c r="H30" s="101">
        <f t="shared" si="0"/>
        <v>0</v>
      </c>
    </row>
    <row r="31" spans="1:8" ht="15.75">
      <c r="A31" s="96">
        <v>22</v>
      </c>
      <c r="B31" s="8"/>
      <c r="C31" s="8"/>
      <c r="D31" s="30"/>
      <c r="E31" s="9"/>
      <c r="F31" s="184"/>
      <c r="G31" s="184"/>
      <c r="H31" s="101">
        <f t="shared" si="0"/>
        <v>0</v>
      </c>
    </row>
    <row r="32" spans="1:8" ht="15.75">
      <c r="A32" s="96">
        <v>23</v>
      </c>
      <c r="B32" s="8"/>
      <c r="C32" s="8"/>
      <c r="D32" s="30"/>
      <c r="E32" s="9"/>
      <c r="F32" s="184"/>
      <c r="G32" s="184"/>
      <c r="H32" s="99">
        <f t="shared" si="0"/>
        <v>0</v>
      </c>
    </row>
    <row r="33" spans="1:8" ht="15.75">
      <c r="A33" s="96">
        <v>24</v>
      </c>
      <c r="B33" s="8"/>
      <c r="C33" s="8"/>
      <c r="D33" s="30"/>
      <c r="E33" s="9"/>
      <c r="F33" s="184"/>
      <c r="G33" s="184"/>
      <c r="H33" s="101">
        <f t="shared" si="0"/>
        <v>0</v>
      </c>
    </row>
    <row r="34" spans="1:8" ht="15.75">
      <c r="A34" s="96">
        <v>25</v>
      </c>
      <c r="B34" s="8"/>
      <c r="C34" s="8"/>
      <c r="D34" s="30"/>
      <c r="E34" s="9"/>
      <c r="F34" s="184"/>
      <c r="G34" s="184"/>
      <c r="H34" s="101">
        <f t="shared" si="0"/>
        <v>0</v>
      </c>
    </row>
    <row r="35" spans="1:8" ht="15.75">
      <c r="A35" s="96">
        <v>26</v>
      </c>
      <c r="B35" s="8"/>
      <c r="C35" s="8"/>
      <c r="D35" s="30"/>
      <c r="E35" s="9"/>
      <c r="F35" s="184"/>
      <c r="G35" s="184"/>
      <c r="H35" s="101">
        <f t="shared" si="0"/>
        <v>0</v>
      </c>
    </row>
    <row r="36" spans="1:8" ht="15.75">
      <c r="A36" s="96">
        <v>27</v>
      </c>
      <c r="B36" s="8"/>
      <c r="C36" s="8"/>
      <c r="D36" s="30"/>
      <c r="E36" s="9"/>
      <c r="F36" s="184"/>
      <c r="G36" s="184"/>
      <c r="H36" s="101">
        <f t="shared" si="0"/>
        <v>0</v>
      </c>
    </row>
    <row r="37" spans="1:8" ht="15.75">
      <c r="A37" s="96">
        <v>28</v>
      </c>
      <c r="B37" s="8"/>
      <c r="C37" s="8"/>
      <c r="D37" s="30"/>
      <c r="E37" s="9"/>
      <c r="F37" s="184"/>
      <c r="G37" s="184"/>
      <c r="H37" s="101">
        <f t="shared" si="0"/>
        <v>0</v>
      </c>
    </row>
    <row r="38" spans="1:8" ht="15.75">
      <c r="A38" s="96">
        <v>29</v>
      </c>
      <c r="B38" s="8"/>
      <c r="C38" s="8"/>
      <c r="D38" s="30"/>
      <c r="E38" s="9"/>
      <c r="F38" s="184"/>
      <c r="G38" s="184"/>
      <c r="H38" s="101">
        <f t="shared" si="0"/>
        <v>0</v>
      </c>
    </row>
    <row r="39" spans="1:8" ht="15.75">
      <c r="A39" s="97">
        <v>30</v>
      </c>
      <c r="B39" s="10"/>
      <c r="C39" s="10"/>
      <c r="D39" s="31"/>
      <c r="E39" s="11"/>
      <c r="F39" s="184"/>
      <c r="G39" s="184"/>
      <c r="H39" s="103">
        <f t="shared" si="0"/>
        <v>0</v>
      </c>
    </row>
    <row r="40" spans="1:8" ht="19.5" customHeight="1">
      <c r="A40" s="12"/>
      <c r="B40" s="12"/>
      <c r="C40" s="12"/>
      <c r="D40" s="12"/>
      <c r="E40" s="170" t="s">
        <v>7</v>
      </c>
      <c r="F40" s="171">
        <f>SUM(F10:F39)</f>
        <v>0</v>
      </c>
      <c r="G40" s="171">
        <f>SUM(G10:G39)</f>
        <v>0</v>
      </c>
      <c r="H40" s="171">
        <f>SUM(H10:H39)</f>
        <v>0</v>
      </c>
    </row>
  </sheetData>
  <mergeCells count="13">
    <mergeCell ref="B8:B9"/>
    <mergeCell ref="F8:H8"/>
    <mergeCell ref="A6:C6"/>
    <mergeCell ref="A2:H2"/>
    <mergeCell ref="A1:H1"/>
    <mergeCell ref="A4:C4"/>
    <mergeCell ref="A5:C5"/>
    <mergeCell ref="E8:E9"/>
    <mergeCell ref="D4:H4"/>
    <mergeCell ref="D5:H5"/>
    <mergeCell ref="D6:H6"/>
    <mergeCell ref="C8:D8"/>
    <mergeCell ref="A8:A9"/>
  </mergeCells>
  <conditionalFormatting sqref="D4:H6 F40:H40">
    <cfRule type="cellIs" dxfId="4" priority="12" stopIfTrue="1" operator="equal">
      <formula>0</formula>
    </cfRule>
  </conditionalFormatting>
  <printOptions horizontalCentered="1" verticalCentered="1"/>
  <pageMargins left="0.19685039370078741" right="0.19685039370078741" top="0.98425196850393704" bottom="0.19685039370078741" header="0.51181102362204722" footer="0.51181102362204722"/>
  <pageSetup paperSize="9" scale="72" orientation="landscape"/>
  <headerFooter alignWithMargins="0"/>
</worksheet>
</file>

<file path=xl/worksheets/sheet7.xml><?xml version="1.0" encoding="utf-8"?>
<worksheet xmlns="http://schemas.openxmlformats.org/spreadsheetml/2006/main" xmlns:r="http://schemas.openxmlformats.org/officeDocument/2006/relationships">
  <sheetPr>
    <tabColor theme="6" tint="0.59999389629810485"/>
    <pageSetUpPr fitToPage="1"/>
  </sheetPr>
  <dimension ref="A1:G40"/>
  <sheetViews>
    <sheetView zoomScale="90" zoomScaleNormal="90" workbookViewId="0">
      <selection activeCell="I37" sqref="I37"/>
    </sheetView>
  </sheetViews>
  <sheetFormatPr defaultColWidth="28.42578125" defaultRowHeight="12.75"/>
  <cols>
    <col min="1" max="1" width="5.85546875" style="1" customWidth="1"/>
    <col min="2" max="2" width="18.140625" style="1" customWidth="1"/>
    <col min="3" max="3" width="15.28515625" style="1" customWidth="1"/>
    <col min="4" max="4" width="97.42578125" style="1" customWidth="1"/>
    <col min="5" max="5" width="14.140625" style="1" customWidth="1"/>
    <col min="6" max="6" width="16.85546875" style="1" customWidth="1"/>
    <col min="7" max="7" width="12.7109375" style="1" customWidth="1"/>
    <col min="8" max="16384" width="28.42578125" style="1"/>
  </cols>
  <sheetData>
    <row r="1" spans="1:7" ht="18.75">
      <c r="A1" s="226" t="s">
        <v>0</v>
      </c>
      <c r="B1" s="227"/>
      <c r="C1" s="227"/>
      <c r="D1" s="227"/>
      <c r="E1" s="227"/>
      <c r="F1" s="227"/>
      <c r="G1" s="228"/>
    </row>
    <row r="2" spans="1:7" ht="18.75">
      <c r="A2" s="270" t="s">
        <v>57</v>
      </c>
      <c r="B2" s="271"/>
      <c r="C2" s="271"/>
      <c r="D2" s="271"/>
      <c r="E2" s="271"/>
      <c r="F2" s="271"/>
      <c r="G2" s="272"/>
    </row>
    <row r="3" spans="1:7" ht="3.75" customHeight="1">
      <c r="A3" s="2"/>
      <c r="B3" s="2"/>
      <c r="C3" s="2"/>
      <c r="D3" s="2"/>
      <c r="E3" s="2"/>
      <c r="F3" s="2"/>
      <c r="G3" s="2"/>
    </row>
    <row r="4" spans="1:7" ht="15.75">
      <c r="A4" s="239" t="s">
        <v>8</v>
      </c>
      <c r="B4" s="241"/>
      <c r="C4" s="273">
        <f>'Balancete Financeiro'!B4</f>
        <v>0</v>
      </c>
      <c r="D4" s="273"/>
      <c r="E4" s="273"/>
      <c r="F4" s="273"/>
      <c r="G4" s="273"/>
    </row>
    <row r="5" spans="1:7" ht="15.75">
      <c r="A5" s="239" t="s">
        <v>41</v>
      </c>
      <c r="B5" s="241"/>
      <c r="C5" s="273">
        <f>'Balancete Financeiro'!B5</f>
        <v>0</v>
      </c>
      <c r="D5" s="273"/>
      <c r="E5" s="273"/>
      <c r="F5" s="273"/>
      <c r="G5" s="273"/>
    </row>
    <row r="6" spans="1:7" ht="15.75">
      <c r="A6" s="239" t="s">
        <v>113</v>
      </c>
      <c r="B6" s="241"/>
      <c r="C6" s="274">
        <f>'Balancete Financeiro'!B6</f>
        <v>0</v>
      </c>
      <c r="D6" s="274"/>
      <c r="E6" s="274"/>
      <c r="F6" s="274"/>
      <c r="G6" s="274"/>
    </row>
    <row r="7" spans="1:7" ht="3.75" customHeight="1"/>
    <row r="8" spans="1:7" ht="15.75" customHeight="1">
      <c r="A8" s="232" t="s">
        <v>1</v>
      </c>
      <c r="B8" s="234" t="s">
        <v>111</v>
      </c>
      <c r="C8" s="232" t="s">
        <v>3</v>
      </c>
      <c r="D8" s="232" t="s">
        <v>6</v>
      </c>
      <c r="E8" s="236" t="s">
        <v>5</v>
      </c>
      <c r="F8" s="237"/>
      <c r="G8" s="238"/>
    </row>
    <row r="9" spans="1:7" ht="15.75">
      <c r="A9" s="233"/>
      <c r="B9" s="235"/>
      <c r="C9" s="233"/>
      <c r="D9" s="232"/>
      <c r="E9" s="93" t="s">
        <v>0</v>
      </c>
      <c r="F9" s="93" t="s">
        <v>23</v>
      </c>
      <c r="G9" s="93" t="s">
        <v>7</v>
      </c>
    </row>
    <row r="10" spans="1:7" ht="15.75">
      <c r="A10" s="94">
        <v>1</v>
      </c>
      <c r="B10" s="4"/>
      <c r="C10" s="28"/>
      <c r="D10" s="5"/>
      <c r="E10" s="182"/>
      <c r="F10" s="182"/>
      <c r="G10" s="104">
        <f>E10+F10</f>
        <v>0</v>
      </c>
    </row>
    <row r="11" spans="1:7" ht="15.75">
      <c r="A11" s="95">
        <v>2</v>
      </c>
      <c r="B11" s="6"/>
      <c r="C11" s="29"/>
      <c r="D11" s="7"/>
      <c r="E11" s="183"/>
      <c r="F11" s="183"/>
      <c r="G11" s="101">
        <f t="shared" ref="G11:G39" si="0">E11+F11</f>
        <v>0</v>
      </c>
    </row>
    <row r="12" spans="1:7" ht="15.75">
      <c r="A12" s="95">
        <v>3</v>
      </c>
      <c r="B12" s="6"/>
      <c r="C12" s="29"/>
      <c r="D12" s="7"/>
      <c r="E12" s="183"/>
      <c r="F12" s="183"/>
      <c r="G12" s="101">
        <f t="shared" si="0"/>
        <v>0</v>
      </c>
    </row>
    <row r="13" spans="1:7" ht="15.75">
      <c r="A13" s="95">
        <v>4</v>
      </c>
      <c r="B13" s="6"/>
      <c r="C13" s="29"/>
      <c r="D13" s="7"/>
      <c r="E13" s="183"/>
      <c r="F13" s="183"/>
      <c r="G13" s="99">
        <f t="shared" si="0"/>
        <v>0</v>
      </c>
    </row>
    <row r="14" spans="1:7" ht="15.75">
      <c r="A14" s="95">
        <v>5</v>
      </c>
      <c r="B14" s="6"/>
      <c r="C14" s="29"/>
      <c r="D14" s="7"/>
      <c r="E14" s="183"/>
      <c r="F14" s="183"/>
      <c r="G14" s="100">
        <f t="shared" si="0"/>
        <v>0</v>
      </c>
    </row>
    <row r="15" spans="1:7" ht="15.75">
      <c r="A15" s="95">
        <v>6</v>
      </c>
      <c r="B15" s="6"/>
      <c r="C15" s="29"/>
      <c r="D15" s="7"/>
      <c r="E15" s="183"/>
      <c r="F15" s="183"/>
      <c r="G15" s="101">
        <f t="shared" si="0"/>
        <v>0</v>
      </c>
    </row>
    <row r="16" spans="1:7" ht="15.75">
      <c r="A16" s="95">
        <v>7</v>
      </c>
      <c r="B16" s="6"/>
      <c r="C16" s="29"/>
      <c r="D16" s="7"/>
      <c r="E16" s="183"/>
      <c r="F16" s="183"/>
      <c r="G16" s="101">
        <f t="shared" si="0"/>
        <v>0</v>
      </c>
    </row>
    <row r="17" spans="1:7" ht="15.75">
      <c r="A17" s="95">
        <v>8</v>
      </c>
      <c r="B17" s="6"/>
      <c r="C17" s="29"/>
      <c r="D17" s="7"/>
      <c r="E17" s="183"/>
      <c r="F17" s="183"/>
      <c r="G17" s="101">
        <f t="shared" si="0"/>
        <v>0</v>
      </c>
    </row>
    <row r="18" spans="1:7" ht="15.75">
      <c r="A18" s="95">
        <v>9</v>
      </c>
      <c r="B18" s="6"/>
      <c r="C18" s="29"/>
      <c r="D18" s="7"/>
      <c r="E18" s="183"/>
      <c r="F18" s="183"/>
      <c r="G18" s="101">
        <f t="shared" si="0"/>
        <v>0</v>
      </c>
    </row>
    <row r="19" spans="1:7" ht="15.75">
      <c r="A19" s="95">
        <v>10</v>
      </c>
      <c r="B19" s="6"/>
      <c r="C19" s="29"/>
      <c r="D19" s="7"/>
      <c r="E19" s="183"/>
      <c r="F19" s="183"/>
      <c r="G19" s="99">
        <f t="shared" si="0"/>
        <v>0</v>
      </c>
    </row>
    <row r="20" spans="1:7" ht="15.75">
      <c r="A20" s="96">
        <v>11</v>
      </c>
      <c r="B20" s="8"/>
      <c r="C20" s="30"/>
      <c r="D20" s="9"/>
      <c r="E20" s="184"/>
      <c r="F20" s="184"/>
      <c r="G20" s="100">
        <f t="shared" si="0"/>
        <v>0</v>
      </c>
    </row>
    <row r="21" spans="1:7" ht="15.75">
      <c r="A21" s="96">
        <v>12</v>
      </c>
      <c r="B21" s="8"/>
      <c r="C21" s="30"/>
      <c r="D21" s="9"/>
      <c r="E21" s="184"/>
      <c r="F21" s="184"/>
      <c r="G21" s="99">
        <f t="shared" si="0"/>
        <v>0</v>
      </c>
    </row>
    <row r="22" spans="1:7" ht="15.75">
      <c r="A22" s="96">
        <v>13</v>
      </c>
      <c r="B22" s="8"/>
      <c r="C22" s="30"/>
      <c r="D22" s="9"/>
      <c r="E22" s="184"/>
      <c r="F22" s="184"/>
      <c r="G22" s="102">
        <f t="shared" si="0"/>
        <v>0</v>
      </c>
    </row>
    <row r="23" spans="1:7" ht="15.75">
      <c r="A23" s="96">
        <v>14</v>
      </c>
      <c r="B23" s="8"/>
      <c r="C23" s="30"/>
      <c r="D23" s="9"/>
      <c r="E23" s="184"/>
      <c r="F23" s="184"/>
      <c r="G23" s="100">
        <f t="shared" si="0"/>
        <v>0</v>
      </c>
    </row>
    <row r="24" spans="1:7" ht="15.75">
      <c r="A24" s="96">
        <v>15</v>
      </c>
      <c r="B24" s="8"/>
      <c r="C24" s="30"/>
      <c r="D24" s="9"/>
      <c r="E24" s="184"/>
      <c r="F24" s="184"/>
      <c r="G24" s="101">
        <f t="shared" si="0"/>
        <v>0</v>
      </c>
    </row>
    <row r="25" spans="1:7" ht="15.75">
      <c r="A25" s="96">
        <v>16</v>
      </c>
      <c r="B25" s="8"/>
      <c r="C25" s="30"/>
      <c r="D25" s="9"/>
      <c r="E25" s="184"/>
      <c r="F25" s="184"/>
      <c r="G25" s="99">
        <f t="shared" si="0"/>
        <v>0</v>
      </c>
    </row>
    <row r="26" spans="1:7" ht="15.75">
      <c r="A26" s="96">
        <v>17</v>
      </c>
      <c r="B26" s="8"/>
      <c r="C26" s="30"/>
      <c r="D26" s="9"/>
      <c r="E26" s="184"/>
      <c r="F26" s="184"/>
      <c r="G26" s="100">
        <f t="shared" si="0"/>
        <v>0</v>
      </c>
    </row>
    <row r="27" spans="1:7" ht="15.75">
      <c r="A27" s="96">
        <v>18</v>
      </c>
      <c r="B27" s="8"/>
      <c r="C27" s="30"/>
      <c r="D27" s="9"/>
      <c r="E27" s="184"/>
      <c r="F27" s="184"/>
      <c r="G27" s="101">
        <f t="shared" si="0"/>
        <v>0</v>
      </c>
    </row>
    <row r="28" spans="1:7" ht="15.75">
      <c r="A28" s="96">
        <v>19</v>
      </c>
      <c r="B28" s="8"/>
      <c r="C28" s="30"/>
      <c r="D28" s="9"/>
      <c r="E28" s="184"/>
      <c r="F28" s="184"/>
      <c r="G28" s="101">
        <f t="shared" si="0"/>
        <v>0</v>
      </c>
    </row>
    <row r="29" spans="1:7" ht="15.75">
      <c r="A29" s="96">
        <v>20</v>
      </c>
      <c r="B29" s="8"/>
      <c r="C29" s="30"/>
      <c r="D29" s="9"/>
      <c r="E29" s="184"/>
      <c r="F29" s="184"/>
      <c r="G29" s="101">
        <f t="shared" si="0"/>
        <v>0</v>
      </c>
    </row>
    <row r="30" spans="1:7" ht="15.75">
      <c r="A30" s="96">
        <v>21</v>
      </c>
      <c r="B30" s="8"/>
      <c r="C30" s="30"/>
      <c r="D30" s="9"/>
      <c r="E30" s="184"/>
      <c r="F30" s="184"/>
      <c r="G30" s="101">
        <f t="shared" si="0"/>
        <v>0</v>
      </c>
    </row>
    <row r="31" spans="1:7" ht="15.75">
      <c r="A31" s="96">
        <v>22</v>
      </c>
      <c r="B31" s="8"/>
      <c r="C31" s="30"/>
      <c r="D31" s="9"/>
      <c r="E31" s="184"/>
      <c r="F31" s="184"/>
      <c r="G31" s="101">
        <f t="shared" si="0"/>
        <v>0</v>
      </c>
    </row>
    <row r="32" spans="1:7" ht="15.75">
      <c r="A32" s="96">
        <v>23</v>
      </c>
      <c r="B32" s="8"/>
      <c r="C32" s="30"/>
      <c r="D32" s="9"/>
      <c r="E32" s="184"/>
      <c r="F32" s="184"/>
      <c r="G32" s="101">
        <f t="shared" si="0"/>
        <v>0</v>
      </c>
    </row>
    <row r="33" spans="1:7" ht="15.75">
      <c r="A33" s="96">
        <v>24</v>
      </c>
      <c r="B33" s="8"/>
      <c r="C33" s="30"/>
      <c r="D33" s="9"/>
      <c r="E33" s="184"/>
      <c r="F33" s="184"/>
      <c r="G33" s="101">
        <f t="shared" si="0"/>
        <v>0</v>
      </c>
    </row>
    <row r="34" spans="1:7" ht="15.75">
      <c r="A34" s="96">
        <v>25</v>
      </c>
      <c r="B34" s="8"/>
      <c r="C34" s="30"/>
      <c r="D34" s="9"/>
      <c r="E34" s="184"/>
      <c r="F34" s="184"/>
      <c r="G34" s="101">
        <f t="shared" si="0"/>
        <v>0</v>
      </c>
    </row>
    <row r="35" spans="1:7" ht="15.75">
      <c r="A35" s="96">
        <v>26</v>
      </c>
      <c r="B35" s="8"/>
      <c r="C35" s="30"/>
      <c r="D35" s="9"/>
      <c r="E35" s="184"/>
      <c r="F35" s="184"/>
      <c r="G35" s="101">
        <f t="shared" si="0"/>
        <v>0</v>
      </c>
    </row>
    <row r="36" spans="1:7" ht="15.75">
      <c r="A36" s="96">
        <v>27</v>
      </c>
      <c r="B36" s="8"/>
      <c r="C36" s="30"/>
      <c r="D36" s="9"/>
      <c r="E36" s="184"/>
      <c r="F36" s="184"/>
      <c r="G36" s="101">
        <f t="shared" si="0"/>
        <v>0</v>
      </c>
    </row>
    <row r="37" spans="1:7" ht="15.75">
      <c r="A37" s="96">
        <v>28</v>
      </c>
      <c r="B37" s="8"/>
      <c r="C37" s="30"/>
      <c r="D37" s="9"/>
      <c r="E37" s="184"/>
      <c r="F37" s="184"/>
      <c r="G37" s="101">
        <f t="shared" si="0"/>
        <v>0</v>
      </c>
    </row>
    <row r="38" spans="1:7" ht="15.75">
      <c r="A38" s="96">
        <v>29</v>
      </c>
      <c r="B38" s="8"/>
      <c r="C38" s="30"/>
      <c r="D38" s="9"/>
      <c r="E38" s="184"/>
      <c r="F38" s="184"/>
      <c r="G38" s="101">
        <f t="shared" si="0"/>
        <v>0</v>
      </c>
    </row>
    <row r="39" spans="1:7" ht="15.75">
      <c r="A39" s="97">
        <v>30</v>
      </c>
      <c r="B39" s="10"/>
      <c r="C39" s="31"/>
      <c r="D39" s="11"/>
      <c r="E39" s="184"/>
      <c r="F39" s="184"/>
      <c r="G39" s="103">
        <f t="shared" si="0"/>
        <v>0</v>
      </c>
    </row>
    <row r="40" spans="1:7" ht="19.5" customHeight="1">
      <c r="A40" s="12"/>
      <c r="B40" s="12"/>
      <c r="C40" s="12"/>
      <c r="D40" s="170" t="s">
        <v>7</v>
      </c>
      <c r="E40" s="171">
        <f>SUM(E10:E39)</f>
        <v>0</v>
      </c>
      <c r="F40" s="171">
        <f>SUM(F10:F39)</f>
        <v>0</v>
      </c>
      <c r="G40" s="171">
        <f>SUM(G10:G39)</f>
        <v>0</v>
      </c>
    </row>
  </sheetData>
  <mergeCells count="13">
    <mergeCell ref="C4:G4"/>
    <mergeCell ref="C5:G5"/>
    <mergeCell ref="C6:G6"/>
    <mergeCell ref="A1:G1"/>
    <mergeCell ref="A2:G2"/>
    <mergeCell ref="A4:B4"/>
    <mergeCell ref="A5:B5"/>
    <mergeCell ref="A6:B6"/>
    <mergeCell ref="A8:A9"/>
    <mergeCell ref="C8:C9"/>
    <mergeCell ref="B8:B9"/>
    <mergeCell ref="E8:G8"/>
    <mergeCell ref="D8:D9"/>
  </mergeCells>
  <conditionalFormatting sqref="C4:G6 E40:G40">
    <cfRule type="cellIs" dxfId="3" priority="1" stopIfTrue="1" operator="equal">
      <formula>0</formula>
    </cfRule>
  </conditionalFormatting>
  <printOptions horizontalCentered="1" verticalCentered="1"/>
  <pageMargins left="0.19685039370078741" right="0.19685039370078741" top="0.98425196850393704" bottom="0" header="0" footer="0"/>
  <pageSetup paperSize="9" scale="71" orientation="landscape"/>
  <headerFooter alignWithMargins="0"/>
</worksheet>
</file>

<file path=xl/worksheets/sheet8.xml><?xml version="1.0" encoding="utf-8"?>
<worksheet xmlns="http://schemas.openxmlformats.org/spreadsheetml/2006/main" xmlns:r="http://schemas.openxmlformats.org/officeDocument/2006/relationships">
  <sheetPr>
    <tabColor theme="6" tint="0.59999389629810485"/>
    <pageSetUpPr fitToPage="1"/>
  </sheetPr>
  <dimension ref="A1:I42"/>
  <sheetViews>
    <sheetView zoomScale="70" zoomScaleNormal="70" workbookViewId="0">
      <selection activeCell="N34" sqref="N34"/>
    </sheetView>
  </sheetViews>
  <sheetFormatPr defaultColWidth="8.85546875" defaultRowHeight="12.75"/>
  <cols>
    <col min="1" max="1" width="40.85546875" customWidth="1"/>
    <col min="2" max="2" width="16" customWidth="1"/>
    <col min="3" max="3" width="19.28515625" customWidth="1"/>
    <col min="4" max="4" width="43.85546875" customWidth="1"/>
    <col min="5" max="5" width="26.28515625" customWidth="1"/>
    <col min="6" max="6" width="17.140625" customWidth="1"/>
    <col min="7" max="7" width="43.85546875" customWidth="1"/>
    <col min="8" max="8" width="26.28515625" customWidth="1"/>
    <col min="9" max="9" width="17.140625" customWidth="1"/>
  </cols>
  <sheetData>
    <row r="1" spans="1:9" s="1" customFormat="1" ht="18.75">
      <c r="A1" s="227" t="s">
        <v>0</v>
      </c>
      <c r="B1" s="227"/>
      <c r="C1" s="227"/>
      <c r="D1" s="227"/>
      <c r="E1" s="227"/>
      <c r="F1" s="227"/>
      <c r="G1" s="227"/>
      <c r="H1" s="227"/>
      <c r="I1" s="228"/>
    </row>
    <row r="2" spans="1:9" ht="25.5" customHeight="1">
      <c r="A2" s="265" t="s">
        <v>98</v>
      </c>
      <c r="B2" s="265"/>
      <c r="C2" s="265"/>
      <c r="D2" s="266"/>
      <c r="E2" s="266"/>
      <c r="F2" s="266"/>
      <c r="G2" s="266"/>
      <c r="H2" s="266"/>
      <c r="I2" s="266"/>
    </row>
    <row r="3" spans="1:9" ht="19.5" customHeight="1">
      <c r="A3" s="267" t="s">
        <v>8</v>
      </c>
      <c r="B3" s="268"/>
      <c r="C3" s="268"/>
      <c r="D3" s="269">
        <f>'Balancete Financeiro'!B4</f>
        <v>0</v>
      </c>
      <c r="E3" s="269"/>
      <c r="F3" s="269"/>
      <c r="G3" s="269"/>
      <c r="H3" s="269"/>
      <c r="I3" s="269"/>
    </row>
    <row r="4" spans="1:9" ht="19.5" customHeight="1">
      <c r="A4" s="267" t="s">
        <v>41</v>
      </c>
      <c r="B4" s="268"/>
      <c r="C4" s="268"/>
      <c r="D4" s="269">
        <f>'Balancete Financeiro'!B5</f>
        <v>0</v>
      </c>
      <c r="E4" s="269"/>
      <c r="F4" s="269"/>
      <c r="G4" s="269"/>
      <c r="H4" s="269"/>
      <c r="I4" s="269"/>
    </row>
    <row r="5" spans="1:9" hidden="1">
      <c r="A5" s="261"/>
      <c r="B5" s="261"/>
      <c r="C5" s="261"/>
      <c r="D5" s="261"/>
      <c r="E5" s="261"/>
      <c r="F5" s="261"/>
      <c r="G5" s="261"/>
      <c r="H5" s="261"/>
      <c r="I5" s="261"/>
    </row>
    <row r="6" spans="1:9" ht="6.95" customHeight="1">
      <c r="A6" s="261"/>
      <c r="B6" s="261"/>
      <c r="C6" s="261"/>
      <c r="D6" s="261"/>
      <c r="E6" s="261"/>
      <c r="F6" s="261"/>
      <c r="G6" s="261"/>
      <c r="H6" s="261"/>
      <c r="I6" s="261"/>
    </row>
    <row r="7" spans="1:9" ht="13.5" thickBot="1">
      <c r="A7" s="262" t="s">
        <v>44</v>
      </c>
      <c r="B7" s="263"/>
      <c r="C7" s="264"/>
    </row>
    <row r="8" spans="1:9" s="37" customFormat="1" ht="35.1" customHeight="1" thickBot="1">
      <c r="A8" s="169" t="s">
        <v>99</v>
      </c>
      <c r="B8" s="169" t="s">
        <v>3</v>
      </c>
      <c r="C8" s="169" t="s">
        <v>20</v>
      </c>
      <c r="D8" s="169" t="s">
        <v>100</v>
      </c>
      <c r="E8" s="169" t="s">
        <v>102</v>
      </c>
      <c r="F8" s="169" t="s">
        <v>20</v>
      </c>
      <c r="G8" s="169" t="s">
        <v>101</v>
      </c>
      <c r="H8" s="169" t="s">
        <v>102</v>
      </c>
      <c r="I8" s="169" t="s">
        <v>20</v>
      </c>
    </row>
    <row r="9" spans="1:9" ht="20.25" customHeight="1">
      <c r="A9" s="173">
        <f>'Serv Terceiros PF'!D10</f>
        <v>0</v>
      </c>
      <c r="B9" s="189">
        <f>'Serv Terceiros PF'!C10</f>
        <v>0</v>
      </c>
      <c r="C9" s="174">
        <f>'Serv Terceiros PF'!G10</f>
        <v>0</v>
      </c>
      <c r="D9" s="165"/>
      <c r="E9" s="166"/>
      <c r="F9" s="167"/>
      <c r="G9" s="165"/>
      <c r="H9" s="166"/>
      <c r="I9" s="168"/>
    </row>
    <row r="10" spans="1:9" ht="20.25" customHeight="1">
      <c r="A10" s="173">
        <f>'Serv Terceiros PF'!D11</f>
        <v>0</v>
      </c>
      <c r="B10" s="190">
        <f>'Serv Terceiros PF'!C11</f>
        <v>0</v>
      </c>
      <c r="C10" s="162">
        <f>'Serv Terceiros PF'!G11</f>
        <v>0</v>
      </c>
      <c r="D10" s="126"/>
      <c r="E10" s="122"/>
      <c r="F10" s="124"/>
      <c r="G10" s="126"/>
      <c r="H10" s="122"/>
      <c r="I10" s="128"/>
    </row>
    <row r="11" spans="1:9" ht="20.25" customHeight="1">
      <c r="A11" s="173">
        <f>'Serv Terceiros PF'!D12</f>
        <v>0</v>
      </c>
      <c r="B11" s="190">
        <f>'Serv Terceiros PF'!C12</f>
        <v>0</v>
      </c>
      <c r="C11" s="162">
        <f>'Serv Terceiros PF'!G12</f>
        <v>0</v>
      </c>
      <c r="D11" s="127"/>
      <c r="E11" s="123"/>
      <c r="F11" s="125"/>
      <c r="G11" s="126"/>
      <c r="H11" s="122"/>
      <c r="I11" s="128"/>
    </row>
    <row r="12" spans="1:9" ht="20.25" customHeight="1">
      <c r="A12" s="173">
        <f>'Serv Terceiros PF'!D13</f>
        <v>0</v>
      </c>
      <c r="B12" s="190">
        <f>'Serv Terceiros PF'!C13</f>
        <v>0</v>
      </c>
      <c r="C12" s="162">
        <f>'Serv Terceiros PF'!G13</f>
        <v>0</v>
      </c>
      <c r="D12" s="127"/>
      <c r="E12" s="123"/>
      <c r="F12" s="125"/>
      <c r="G12" s="126"/>
      <c r="H12" s="122"/>
      <c r="I12" s="128"/>
    </row>
    <row r="13" spans="1:9" ht="20.25" customHeight="1">
      <c r="A13" s="173">
        <f>'Serv Terceiros PF'!D14</f>
        <v>0</v>
      </c>
      <c r="B13" s="190">
        <f>'Serv Terceiros PF'!C14</f>
        <v>0</v>
      </c>
      <c r="C13" s="162">
        <f>'Serv Terceiros PF'!G14</f>
        <v>0</v>
      </c>
      <c r="D13" s="127"/>
      <c r="E13" s="123"/>
      <c r="F13" s="125"/>
      <c r="G13" s="126"/>
      <c r="H13" s="122"/>
      <c r="I13" s="128"/>
    </row>
    <row r="14" spans="1:9" ht="20.25" customHeight="1">
      <c r="A14" s="173">
        <f>'Serv Terceiros PF'!D15</f>
        <v>0</v>
      </c>
      <c r="B14" s="190">
        <f>'Serv Terceiros PF'!C15</f>
        <v>0</v>
      </c>
      <c r="C14" s="162">
        <f>'Serv Terceiros PF'!G15</f>
        <v>0</v>
      </c>
      <c r="D14" s="127"/>
      <c r="E14" s="123"/>
      <c r="F14" s="125"/>
      <c r="G14" s="126"/>
      <c r="H14" s="122"/>
      <c r="I14" s="128"/>
    </row>
    <row r="15" spans="1:9" ht="20.25" customHeight="1">
      <c r="A15" s="173">
        <f>'Serv Terceiros PF'!D16</f>
        <v>0</v>
      </c>
      <c r="B15" s="190">
        <f>'Serv Terceiros PF'!C16</f>
        <v>0</v>
      </c>
      <c r="C15" s="162">
        <f>'Serv Terceiros PF'!G16</f>
        <v>0</v>
      </c>
      <c r="D15" s="127"/>
      <c r="E15" s="123"/>
      <c r="F15" s="125"/>
      <c r="G15" s="126"/>
      <c r="H15" s="122"/>
      <c r="I15" s="128"/>
    </row>
    <row r="16" spans="1:9" ht="20.25" customHeight="1">
      <c r="A16" s="173">
        <f>'Serv Terceiros PF'!D17</f>
        <v>0</v>
      </c>
      <c r="B16" s="190">
        <f>'Serv Terceiros PF'!C17</f>
        <v>0</v>
      </c>
      <c r="C16" s="162">
        <f>'Serv Terceiros PF'!G17</f>
        <v>0</v>
      </c>
      <c r="D16" s="127"/>
      <c r="E16" s="123"/>
      <c r="F16" s="125"/>
      <c r="G16" s="126"/>
      <c r="H16" s="122"/>
      <c r="I16" s="128"/>
    </row>
    <row r="17" spans="1:9" ht="20.25" customHeight="1">
      <c r="A17" s="173">
        <f>'Serv Terceiros PF'!D18</f>
        <v>0</v>
      </c>
      <c r="B17" s="190">
        <f>'Serv Terceiros PF'!C18</f>
        <v>0</v>
      </c>
      <c r="C17" s="162">
        <f>'Serv Terceiros PF'!G18</f>
        <v>0</v>
      </c>
      <c r="D17" s="127"/>
      <c r="E17" s="123"/>
      <c r="F17" s="125"/>
      <c r="G17" s="126"/>
      <c r="H17" s="122"/>
      <c r="I17" s="128"/>
    </row>
    <row r="18" spans="1:9" ht="20.25" customHeight="1">
      <c r="A18" s="173">
        <f>'Serv Terceiros PF'!D19</f>
        <v>0</v>
      </c>
      <c r="B18" s="190">
        <f>'Serv Terceiros PF'!C19</f>
        <v>0</v>
      </c>
      <c r="C18" s="162">
        <f>'Serv Terceiros PF'!G19</f>
        <v>0</v>
      </c>
      <c r="D18" s="127"/>
      <c r="E18" s="123"/>
      <c r="F18" s="125"/>
      <c r="G18" s="126"/>
      <c r="H18" s="122"/>
      <c r="I18" s="128"/>
    </row>
    <row r="19" spans="1:9" ht="20.25" customHeight="1">
      <c r="A19" s="173">
        <f>'Serv Terceiros PF'!D20</f>
        <v>0</v>
      </c>
      <c r="B19" s="190">
        <f>'Serv Terceiros PF'!C20</f>
        <v>0</v>
      </c>
      <c r="C19" s="162">
        <f>'Serv Terceiros PF'!G20</f>
        <v>0</v>
      </c>
      <c r="D19" s="127"/>
      <c r="E19" s="123"/>
      <c r="F19" s="125"/>
      <c r="G19" s="126"/>
      <c r="H19" s="122"/>
      <c r="I19" s="128"/>
    </row>
    <row r="20" spans="1:9" ht="20.25" customHeight="1">
      <c r="A20" s="173">
        <f>'Serv Terceiros PF'!D21</f>
        <v>0</v>
      </c>
      <c r="B20" s="190">
        <f>'Serv Terceiros PF'!C21</f>
        <v>0</v>
      </c>
      <c r="C20" s="162">
        <f>'Serv Terceiros PF'!G21</f>
        <v>0</v>
      </c>
      <c r="D20" s="127"/>
      <c r="E20" s="123"/>
      <c r="F20" s="125"/>
      <c r="G20" s="126"/>
      <c r="H20" s="122"/>
      <c r="I20" s="128"/>
    </row>
    <row r="21" spans="1:9" ht="20.25" customHeight="1">
      <c r="A21" s="173">
        <f>'Serv Terceiros PF'!D22</f>
        <v>0</v>
      </c>
      <c r="B21" s="190">
        <f>'Serv Terceiros PF'!C22</f>
        <v>0</v>
      </c>
      <c r="C21" s="162">
        <f>'Serv Terceiros PF'!G22</f>
        <v>0</v>
      </c>
      <c r="D21" s="127"/>
      <c r="E21" s="123"/>
      <c r="F21" s="125"/>
      <c r="G21" s="126"/>
      <c r="H21" s="122"/>
      <c r="I21" s="128"/>
    </row>
    <row r="22" spans="1:9" ht="20.25" customHeight="1">
      <c r="A22" s="173">
        <f>'Serv Terceiros PF'!D23</f>
        <v>0</v>
      </c>
      <c r="B22" s="190">
        <f>'Serv Terceiros PF'!C23</f>
        <v>0</v>
      </c>
      <c r="C22" s="162">
        <f>'Serv Terceiros PF'!G23</f>
        <v>0</v>
      </c>
      <c r="D22" s="127"/>
      <c r="E22" s="123"/>
      <c r="F22" s="125"/>
      <c r="G22" s="126"/>
      <c r="H22" s="122"/>
      <c r="I22" s="128"/>
    </row>
    <row r="23" spans="1:9" ht="20.25" customHeight="1">
      <c r="A23" s="173">
        <f>'Serv Terceiros PF'!D24</f>
        <v>0</v>
      </c>
      <c r="B23" s="190">
        <f>'Serv Terceiros PF'!C24</f>
        <v>0</v>
      </c>
      <c r="C23" s="162">
        <f>'Serv Terceiros PF'!G24</f>
        <v>0</v>
      </c>
      <c r="D23" s="127"/>
      <c r="E23" s="123"/>
      <c r="F23" s="125"/>
      <c r="G23" s="126"/>
      <c r="H23" s="122"/>
      <c r="I23" s="128"/>
    </row>
    <row r="24" spans="1:9" ht="20.25" customHeight="1">
      <c r="A24" s="173">
        <f>'Serv Terceiros PF'!D25</f>
        <v>0</v>
      </c>
      <c r="B24" s="190">
        <f>'Serv Terceiros PF'!C25</f>
        <v>0</v>
      </c>
      <c r="C24" s="162">
        <f>'Serv Terceiros PF'!G25</f>
        <v>0</v>
      </c>
      <c r="D24" s="127"/>
      <c r="E24" s="123"/>
      <c r="F24" s="125"/>
      <c r="G24" s="126"/>
      <c r="H24" s="122"/>
      <c r="I24" s="128"/>
    </row>
    <row r="25" spans="1:9" ht="20.25" customHeight="1">
      <c r="A25" s="173">
        <f>'Serv Terceiros PF'!D26</f>
        <v>0</v>
      </c>
      <c r="B25" s="190">
        <f>'Serv Terceiros PF'!C26</f>
        <v>0</v>
      </c>
      <c r="C25" s="162">
        <f>'Serv Terceiros PF'!G26</f>
        <v>0</v>
      </c>
      <c r="D25" s="127"/>
      <c r="E25" s="123"/>
      <c r="F25" s="125"/>
      <c r="G25" s="126"/>
      <c r="H25" s="122"/>
      <c r="I25" s="128"/>
    </row>
    <row r="26" spans="1:9" ht="20.25" customHeight="1">
      <c r="A26" s="173">
        <f>'Serv Terceiros PF'!D27</f>
        <v>0</v>
      </c>
      <c r="B26" s="190">
        <f>'Serv Terceiros PF'!C27</f>
        <v>0</v>
      </c>
      <c r="C26" s="162">
        <f>'Serv Terceiros PF'!G27</f>
        <v>0</v>
      </c>
      <c r="D26" s="127"/>
      <c r="E26" s="123"/>
      <c r="F26" s="125"/>
      <c r="G26" s="126"/>
      <c r="H26" s="122"/>
      <c r="I26" s="128"/>
    </row>
    <row r="27" spans="1:9" ht="20.25" customHeight="1">
      <c r="A27" s="173">
        <f>'Serv Terceiros PF'!D28</f>
        <v>0</v>
      </c>
      <c r="B27" s="190">
        <f>'Serv Terceiros PF'!C28</f>
        <v>0</v>
      </c>
      <c r="C27" s="162">
        <f>'Serv Terceiros PF'!G28</f>
        <v>0</v>
      </c>
      <c r="D27" s="127"/>
      <c r="E27" s="123"/>
      <c r="F27" s="125"/>
      <c r="G27" s="126"/>
      <c r="H27" s="122"/>
      <c r="I27" s="128"/>
    </row>
    <row r="28" spans="1:9" ht="20.25" customHeight="1">
      <c r="A28" s="173">
        <f>'Serv Terceiros PF'!D29</f>
        <v>0</v>
      </c>
      <c r="B28" s="190">
        <f>'Serv Terceiros PF'!C29</f>
        <v>0</v>
      </c>
      <c r="C28" s="162">
        <f>'Serv Terceiros PF'!G29</f>
        <v>0</v>
      </c>
      <c r="D28" s="127"/>
      <c r="E28" s="123"/>
      <c r="F28" s="125"/>
      <c r="G28" s="126"/>
      <c r="H28" s="122"/>
      <c r="I28" s="128"/>
    </row>
    <row r="29" spans="1:9" ht="20.25" customHeight="1">
      <c r="A29" s="173">
        <f>'Serv Terceiros PF'!D30</f>
        <v>0</v>
      </c>
      <c r="B29" s="190">
        <f>'Serv Terceiros PF'!C20</f>
        <v>0</v>
      </c>
      <c r="C29" s="162">
        <f>'Serv Terceiros PF'!G20</f>
        <v>0</v>
      </c>
      <c r="D29" s="127"/>
      <c r="E29" s="123"/>
      <c r="F29" s="125"/>
      <c r="G29" s="126"/>
      <c r="H29" s="122"/>
      <c r="I29" s="128"/>
    </row>
    <row r="30" spans="1:9" ht="20.25" customHeight="1">
      <c r="A30" s="173">
        <f>'Serv Terceiros PF'!D31</f>
        <v>0</v>
      </c>
      <c r="B30" s="190">
        <f>'Serv Terceiros PF'!C21</f>
        <v>0</v>
      </c>
      <c r="C30" s="162">
        <f>'Serv Terceiros PF'!G21</f>
        <v>0</v>
      </c>
      <c r="D30" s="127"/>
      <c r="E30" s="123"/>
      <c r="F30" s="125"/>
      <c r="G30" s="126"/>
      <c r="H30" s="122"/>
      <c r="I30" s="128"/>
    </row>
    <row r="31" spans="1:9" ht="20.25" customHeight="1">
      <c r="A31" s="173">
        <f>'Serv Terceiros PF'!D32</f>
        <v>0</v>
      </c>
      <c r="B31" s="190">
        <f>'Serv Terceiros PF'!C22</f>
        <v>0</v>
      </c>
      <c r="C31" s="162">
        <f>'Serv Terceiros PF'!G22</f>
        <v>0</v>
      </c>
      <c r="D31" s="127"/>
      <c r="E31" s="123"/>
      <c r="F31" s="125"/>
      <c r="G31" s="126"/>
      <c r="H31" s="122"/>
      <c r="I31" s="128"/>
    </row>
    <row r="32" spans="1:9" ht="20.25" customHeight="1">
      <c r="A32" s="173">
        <f>'Serv Terceiros PF'!D33</f>
        <v>0</v>
      </c>
      <c r="B32" s="190">
        <f>'Serv Terceiros PF'!C23</f>
        <v>0</v>
      </c>
      <c r="C32" s="162">
        <f>'Serv Terceiros PF'!G23</f>
        <v>0</v>
      </c>
      <c r="D32" s="127"/>
      <c r="E32" s="123"/>
      <c r="F32" s="125"/>
      <c r="G32" s="126"/>
      <c r="H32" s="122"/>
      <c r="I32" s="128"/>
    </row>
    <row r="33" spans="1:9" ht="20.25" customHeight="1">
      <c r="A33" s="173">
        <f>'Serv Terceiros PF'!D34</f>
        <v>0</v>
      </c>
      <c r="B33" s="190">
        <f>'Serv Terceiros PF'!C24</f>
        <v>0</v>
      </c>
      <c r="C33" s="162">
        <f>'Serv Terceiros PF'!G24</f>
        <v>0</v>
      </c>
      <c r="D33" s="127"/>
      <c r="E33" s="123"/>
      <c r="F33" s="125"/>
      <c r="G33" s="126"/>
      <c r="H33" s="122"/>
      <c r="I33" s="128"/>
    </row>
    <row r="34" spans="1:9" ht="20.25" customHeight="1">
      <c r="A34" s="173">
        <f>'Serv Terceiros PF'!D35</f>
        <v>0</v>
      </c>
      <c r="B34" s="190">
        <f>'Serv Terceiros PF'!C25</f>
        <v>0</v>
      </c>
      <c r="C34" s="162">
        <f>'Serv Terceiros PF'!G25</f>
        <v>0</v>
      </c>
      <c r="D34" s="127"/>
      <c r="E34" s="123"/>
      <c r="F34" s="125"/>
      <c r="G34" s="126"/>
      <c r="H34" s="122"/>
      <c r="I34" s="128"/>
    </row>
    <row r="35" spans="1:9" ht="20.25" customHeight="1">
      <c r="A35" s="173">
        <f>'Serv Terceiros PF'!D36</f>
        <v>0</v>
      </c>
      <c r="B35" s="190">
        <f>'Serv Terceiros PF'!C26</f>
        <v>0</v>
      </c>
      <c r="C35" s="162">
        <f>'Serv Terceiros PF'!G26</f>
        <v>0</v>
      </c>
      <c r="D35" s="127"/>
      <c r="E35" s="123"/>
      <c r="F35" s="125"/>
      <c r="G35" s="126"/>
      <c r="H35" s="122"/>
      <c r="I35" s="128"/>
    </row>
    <row r="36" spans="1:9" ht="20.25" customHeight="1">
      <c r="A36" s="173">
        <f>'Serv Terceiros PF'!D37</f>
        <v>0</v>
      </c>
      <c r="B36" s="190">
        <f>'Serv Terceiros PF'!C27</f>
        <v>0</v>
      </c>
      <c r="C36" s="162">
        <f>'Serv Terceiros PF'!G27</f>
        <v>0</v>
      </c>
      <c r="D36" s="126"/>
      <c r="E36" s="122"/>
      <c r="F36" s="124"/>
      <c r="G36" s="126"/>
      <c r="H36" s="122"/>
      <c r="I36" s="128"/>
    </row>
    <row r="37" spans="1:9" ht="20.25" customHeight="1">
      <c r="A37" s="173">
        <f>'Serv Terceiros PF'!D38</f>
        <v>0</v>
      </c>
      <c r="B37" s="190">
        <f>'Serv Terceiros PF'!C28</f>
        <v>0</v>
      </c>
      <c r="C37" s="162">
        <f>'Serv Terceiros PF'!G28</f>
        <v>0</v>
      </c>
      <c r="D37" s="126"/>
      <c r="E37" s="122"/>
      <c r="F37" s="124"/>
      <c r="G37" s="126"/>
      <c r="H37" s="122"/>
      <c r="I37" s="128"/>
    </row>
    <row r="38" spans="1:9" ht="20.25" customHeight="1">
      <c r="A38" s="173">
        <f>'Serv Terceiros PF'!D39</f>
        <v>0</v>
      </c>
      <c r="B38" s="190">
        <f>'Serv Terceiros PF'!C29</f>
        <v>0</v>
      </c>
      <c r="C38" s="162">
        <f>'Serv Terceiros PF'!G29</f>
        <v>0</v>
      </c>
      <c r="D38" s="129"/>
      <c r="E38" s="130"/>
      <c r="F38" s="131"/>
      <c r="G38" s="129"/>
      <c r="H38" s="130"/>
      <c r="I38" s="132"/>
    </row>
    <row r="39" spans="1:9" ht="15">
      <c r="A39" s="73"/>
      <c r="B39" s="73"/>
      <c r="C39" s="73"/>
    </row>
    <row r="40" spans="1:9" ht="38.1" customHeight="1">
      <c r="A40" s="254" t="s">
        <v>115</v>
      </c>
      <c r="B40" s="255"/>
      <c r="C40" s="255"/>
      <c r="D40" s="255"/>
      <c r="E40" s="255"/>
      <c r="F40" s="255"/>
      <c r="G40" s="255"/>
      <c r="H40" s="255"/>
      <c r="I40" s="256"/>
    </row>
    <row r="41" spans="1:9" ht="24.75" customHeight="1">
      <c r="A41" s="257" t="s">
        <v>51</v>
      </c>
      <c r="B41" s="258"/>
      <c r="C41" s="258"/>
      <c r="D41" s="259"/>
      <c r="E41" s="259"/>
      <c r="F41" s="259"/>
      <c r="G41" s="259"/>
      <c r="H41" s="259"/>
      <c r="I41" s="260"/>
    </row>
    <row r="42" spans="1:9" ht="24.75" customHeight="1">
      <c r="A42" s="191"/>
      <c r="B42" s="191"/>
      <c r="C42" s="191"/>
      <c r="D42" s="275" t="s">
        <v>97</v>
      </c>
      <c r="E42" s="275"/>
      <c r="F42" s="192"/>
      <c r="G42" s="192"/>
      <c r="H42" s="192"/>
      <c r="I42" s="192"/>
    </row>
  </sheetData>
  <mergeCells count="11">
    <mergeCell ref="A5:I6"/>
    <mergeCell ref="A7:C7"/>
    <mergeCell ref="A40:I40"/>
    <mergeCell ref="A41:I41"/>
    <mergeCell ref="D42:E42"/>
    <mergeCell ref="A1:I1"/>
    <mergeCell ref="A2:I2"/>
    <mergeCell ref="A3:C3"/>
    <mergeCell ref="D3:I3"/>
    <mergeCell ref="A4:C4"/>
    <mergeCell ref="D4:I4"/>
  </mergeCells>
  <phoneticPr fontId="28" type="noConversion"/>
  <printOptions horizontalCentered="1" verticalCentered="1"/>
  <pageMargins left="0.19685039370078741" right="0.31496062992125984" top="0.98425196850393704" bottom="0" header="0" footer="0"/>
  <pageSetup paperSize="9" scale="53" orientation="landscape"/>
</worksheet>
</file>

<file path=xl/worksheets/sheet9.xml><?xml version="1.0" encoding="utf-8"?>
<worksheet xmlns="http://schemas.openxmlformats.org/spreadsheetml/2006/main" xmlns:r="http://schemas.openxmlformats.org/officeDocument/2006/relationships">
  <sheetPr>
    <tabColor theme="5" tint="0.59999389629810485"/>
    <pageSetUpPr fitToPage="1"/>
  </sheetPr>
  <dimension ref="A1:H40"/>
  <sheetViews>
    <sheetView zoomScale="90" zoomScaleNormal="90" workbookViewId="0">
      <selection activeCell="K28" sqref="K28"/>
    </sheetView>
  </sheetViews>
  <sheetFormatPr defaultColWidth="28.42578125" defaultRowHeight="12.75"/>
  <cols>
    <col min="1" max="1" width="6.140625" style="1" bestFit="1" customWidth="1"/>
    <col min="2" max="2" width="18.140625" style="1" customWidth="1"/>
    <col min="3" max="3" width="14" style="1" customWidth="1"/>
    <col min="4" max="4" width="15.140625" style="1" customWidth="1"/>
    <col min="5" max="5" width="83.28515625" style="1" customWidth="1"/>
    <col min="6" max="6" width="14" style="1" customWidth="1"/>
    <col min="7" max="7" width="17" style="1" customWidth="1"/>
    <col min="8" max="8" width="12.42578125" style="1" customWidth="1"/>
    <col min="9" max="16384" width="28.42578125" style="1"/>
  </cols>
  <sheetData>
    <row r="1" spans="1:8" ht="18.75">
      <c r="A1" s="226" t="s">
        <v>0</v>
      </c>
      <c r="B1" s="227"/>
      <c r="C1" s="227"/>
      <c r="D1" s="227"/>
      <c r="E1" s="227"/>
      <c r="F1" s="227"/>
      <c r="G1" s="227"/>
      <c r="H1" s="228"/>
    </row>
    <row r="2" spans="1:8" ht="18.75">
      <c r="A2" s="229" t="s">
        <v>56</v>
      </c>
      <c r="B2" s="230"/>
      <c r="C2" s="230"/>
      <c r="D2" s="230"/>
      <c r="E2" s="230"/>
      <c r="F2" s="230"/>
      <c r="G2" s="230"/>
      <c r="H2" s="231"/>
    </row>
    <row r="3" spans="1:8" ht="3.75" customHeight="1">
      <c r="A3" s="2"/>
      <c r="B3" s="2"/>
      <c r="C3" s="2"/>
      <c r="D3" s="2"/>
      <c r="E3" s="2"/>
      <c r="F3" s="2"/>
      <c r="G3" s="2"/>
      <c r="H3" s="2"/>
    </row>
    <row r="4" spans="1:8" ht="15.75">
      <c r="A4" s="239" t="s">
        <v>8</v>
      </c>
      <c r="B4" s="240"/>
      <c r="C4" s="240"/>
      <c r="D4" s="273">
        <f>'Balancete Financeiro'!B4</f>
        <v>0</v>
      </c>
      <c r="E4" s="273"/>
      <c r="F4" s="273"/>
      <c r="G4" s="273"/>
      <c r="H4" s="273"/>
    </row>
    <row r="5" spans="1:8" ht="15.75">
      <c r="A5" s="239" t="s">
        <v>41</v>
      </c>
      <c r="B5" s="240"/>
      <c r="C5" s="240"/>
      <c r="D5" s="273">
        <f>'Balancete Financeiro'!B5</f>
        <v>0</v>
      </c>
      <c r="E5" s="273"/>
      <c r="F5" s="273"/>
      <c r="G5" s="273"/>
      <c r="H5" s="273"/>
    </row>
    <row r="6" spans="1:8" ht="15.75">
      <c r="A6" s="276" t="s">
        <v>109</v>
      </c>
      <c r="B6" s="277"/>
      <c r="C6" s="278"/>
      <c r="D6" s="273">
        <f>'Balancete Financeiro'!B6</f>
        <v>0</v>
      </c>
      <c r="E6" s="273"/>
      <c r="F6" s="273"/>
      <c r="G6" s="273"/>
      <c r="H6" s="273"/>
    </row>
    <row r="7" spans="1:8" ht="3.75" customHeight="1"/>
    <row r="8" spans="1:8" ht="15.75" customHeight="1">
      <c r="A8" s="232" t="s">
        <v>1</v>
      </c>
      <c r="B8" s="234" t="s">
        <v>111</v>
      </c>
      <c r="C8" s="236" t="s">
        <v>112</v>
      </c>
      <c r="D8" s="238"/>
      <c r="E8" s="232" t="s">
        <v>43</v>
      </c>
      <c r="F8" s="236" t="s">
        <v>5</v>
      </c>
      <c r="G8" s="237"/>
      <c r="H8" s="238"/>
    </row>
    <row r="9" spans="1:8" ht="15.75">
      <c r="A9" s="233"/>
      <c r="B9" s="235"/>
      <c r="C9" s="93" t="s">
        <v>2</v>
      </c>
      <c r="D9" s="93" t="s">
        <v>3</v>
      </c>
      <c r="E9" s="233"/>
      <c r="F9" s="93" t="s">
        <v>0</v>
      </c>
      <c r="G9" s="93" t="s">
        <v>23</v>
      </c>
      <c r="H9" s="93" t="s">
        <v>7</v>
      </c>
    </row>
    <row r="10" spans="1:8" ht="15.75">
      <c r="A10" s="94">
        <v>1</v>
      </c>
      <c r="B10" s="4"/>
      <c r="C10" s="4"/>
      <c r="D10" s="89"/>
      <c r="E10" s="5"/>
      <c r="F10" s="182"/>
      <c r="G10" s="182"/>
      <c r="H10" s="104">
        <f>F10+G10</f>
        <v>0</v>
      </c>
    </row>
    <row r="11" spans="1:8" ht="15.75">
      <c r="A11" s="95">
        <v>2</v>
      </c>
      <c r="B11" s="6"/>
      <c r="C11" s="6"/>
      <c r="D11" s="90"/>
      <c r="E11" s="7"/>
      <c r="F11" s="183"/>
      <c r="G11" s="183"/>
      <c r="H11" s="101">
        <f t="shared" ref="H11:H39" si="0">F11+G11</f>
        <v>0</v>
      </c>
    </row>
    <row r="12" spans="1:8" ht="15.75">
      <c r="A12" s="95">
        <v>3</v>
      </c>
      <c r="B12" s="6"/>
      <c r="C12" s="6"/>
      <c r="D12" s="90"/>
      <c r="E12" s="7"/>
      <c r="F12" s="183"/>
      <c r="G12" s="183"/>
      <c r="H12" s="101">
        <f t="shared" si="0"/>
        <v>0</v>
      </c>
    </row>
    <row r="13" spans="1:8" ht="15.75">
      <c r="A13" s="95">
        <v>4</v>
      </c>
      <c r="B13" s="6"/>
      <c r="C13" s="6"/>
      <c r="D13" s="90"/>
      <c r="E13" s="7"/>
      <c r="F13" s="183"/>
      <c r="G13" s="183"/>
      <c r="H13" s="101">
        <f t="shared" si="0"/>
        <v>0</v>
      </c>
    </row>
    <row r="14" spans="1:8" ht="15.75">
      <c r="A14" s="95">
        <v>5</v>
      </c>
      <c r="B14" s="6"/>
      <c r="C14" s="6"/>
      <c r="D14" s="90"/>
      <c r="E14" s="7"/>
      <c r="F14" s="183"/>
      <c r="G14" s="183"/>
      <c r="H14" s="101">
        <f t="shared" si="0"/>
        <v>0</v>
      </c>
    </row>
    <row r="15" spans="1:8" ht="15.75">
      <c r="A15" s="95">
        <v>6</v>
      </c>
      <c r="B15" s="6"/>
      <c r="C15" s="6"/>
      <c r="D15" s="90"/>
      <c r="E15" s="7"/>
      <c r="F15" s="183"/>
      <c r="G15" s="183"/>
      <c r="H15" s="101">
        <f t="shared" si="0"/>
        <v>0</v>
      </c>
    </row>
    <row r="16" spans="1:8" ht="15.75">
      <c r="A16" s="95">
        <v>7</v>
      </c>
      <c r="B16" s="6"/>
      <c r="C16" s="6"/>
      <c r="D16" s="90"/>
      <c r="E16" s="7"/>
      <c r="F16" s="183"/>
      <c r="G16" s="183"/>
      <c r="H16" s="99">
        <f t="shared" si="0"/>
        <v>0</v>
      </c>
    </row>
    <row r="17" spans="1:8" ht="15.75">
      <c r="A17" s="95">
        <v>8</v>
      </c>
      <c r="B17" s="6"/>
      <c r="C17" s="6"/>
      <c r="D17" s="90"/>
      <c r="E17" s="7"/>
      <c r="F17" s="183"/>
      <c r="G17" s="183"/>
      <c r="H17" s="100">
        <f t="shared" si="0"/>
        <v>0</v>
      </c>
    </row>
    <row r="18" spans="1:8" ht="15.75">
      <c r="A18" s="95">
        <v>9</v>
      </c>
      <c r="B18" s="6"/>
      <c r="C18" s="6"/>
      <c r="D18" s="90"/>
      <c r="E18" s="7"/>
      <c r="F18" s="183"/>
      <c r="G18" s="183"/>
      <c r="H18" s="101">
        <f t="shared" si="0"/>
        <v>0</v>
      </c>
    </row>
    <row r="19" spans="1:8" ht="15.75">
      <c r="A19" s="95">
        <v>10</v>
      </c>
      <c r="B19" s="6"/>
      <c r="C19" s="6"/>
      <c r="D19" s="90"/>
      <c r="E19" s="7"/>
      <c r="F19" s="183"/>
      <c r="G19" s="183"/>
      <c r="H19" s="101">
        <f t="shared" si="0"/>
        <v>0</v>
      </c>
    </row>
    <row r="20" spans="1:8" ht="15.75">
      <c r="A20" s="96">
        <v>11</v>
      </c>
      <c r="B20" s="8"/>
      <c r="C20" s="8"/>
      <c r="D20" s="91"/>
      <c r="E20" s="9"/>
      <c r="F20" s="184"/>
      <c r="G20" s="184"/>
      <c r="H20" s="101">
        <f t="shared" si="0"/>
        <v>0</v>
      </c>
    </row>
    <row r="21" spans="1:8" ht="15.75">
      <c r="A21" s="96">
        <v>12</v>
      </c>
      <c r="B21" s="8"/>
      <c r="C21" s="8"/>
      <c r="D21" s="91"/>
      <c r="E21" s="9"/>
      <c r="F21" s="184"/>
      <c r="G21" s="184"/>
      <c r="H21" s="101">
        <f t="shared" si="0"/>
        <v>0</v>
      </c>
    </row>
    <row r="22" spans="1:8" ht="15.75">
      <c r="A22" s="96">
        <v>13</v>
      </c>
      <c r="B22" s="8"/>
      <c r="C22" s="8"/>
      <c r="D22" s="91"/>
      <c r="E22" s="9"/>
      <c r="F22" s="184"/>
      <c r="G22" s="184"/>
      <c r="H22" s="101">
        <f t="shared" si="0"/>
        <v>0</v>
      </c>
    </row>
    <row r="23" spans="1:8" ht="15.75">
      <c r="A23" s="96">
        <v>14</v>
      </c>
      <c r="B23" s="8"/>
      <c r="C23" s="8"/>
      <c r="D23" s="91"/>
      <c r="E23" s="9"/>
      <c r="F23" s="184"/>
      <c r="G23" s="184"/>
      <c r="H23" s="101">
        <f t="shared" si="0"/>
        <v>0</v>
      </c>
    </row>
    <row r="24" spans="1:8" ht="15.75">
      <c r="A24" s="96">
        <v>15</v>
      </c>
      <c r="B24" s="8"/>
      <c r="C24" s="8"/>
      <c r="D24" s="91"/>
      <c r="E24" s="9"/>
      <c r="F24" s="184"/>
      <c r="G24" s="184"/>
      <c r="H24" s="101">
        <f t="shared" si="0"/>
        <v>0</v>
      </c>
    </row>
    <row r="25" spans="1:8" ht="15.75">
      <c r="A25" s="96">
        <v>16</v>
      </c>
      <c r="B25" s="8"/>
      <c r="C25" s="8"/>
      <c r="D25" s="91"/>
      <c r="E25" s="9"/>
      <c r="F25" s="184"/>
      <c r="G25" s="184"/>
      <c r="H25" s="101">
        <f t="shared" si="0"/>
        <v>0</v>
      </c>
    </row>
    <row r="26" spans="1:8" ht="15.75">
      <c r="A26" s="96">
        <v>17</v>
      </c>
      <c r="B26" s="8"/>
      <c r="C26" s="8"/>
      <c r="D26" s="91"/>
      <c r="E26" s="9"/>
      <c r="F26" s="184"/>
      <c r="G26" s="184"/>
      <c r="H26" s="101">
        <f t="shared" si="0"/>
        <v>0</v>
      </c>
    </row>
    <row r="27" spans="1:8" ht="15.75">
      <c r="A27" s="96">
        <v>18</v>
      </c>
      <c r="B27" s="8"/>
      <c r="C27" s="8"/>
      <c r="D27" s="91"/>
      <c r="E27" s="9"/>
      <c r="F27" s="184"/>
      <c r="G27" s="184"/>
      <c r="H27" s="101">
        <f t="shared" si="0"/>
        <v>0</v>
      </c>
    </row>
    <row r="28" spans="1:8" ht="15.75">
      <c r="A28" s="96">
        <v>19</v>
      </c>
      <c r="B28" s="8"/>
      <c r="C28" s="8"/>
      <c r="D28" s="91"/>
      <c r="E28" s="9"/>
      <c r="F28" s="184"/>
      <c r="G28" s="184"/>
      <c r="H28" s="99">
        <f t="shared" si="0"/>
        <v>0</v>
      </c>
    </row>
    <row r="29" spans="1:8" ht="15.75">
      <c r="A29" s="96">
        <v>20</v>
      </c>
      <c r="B29" s="8"/>
      <c r="C29" s="8"/>
      <c r="D29" s="91"/>
      <c r="E29" s="9"/>
      <c r="F29" s="184"/>
      <c r="G29" s="184"/>
      <c r="H29" s="100">
        <f t="shared" si="0"/>
        <v>0</v>
      </c>
    </row>
    <row r="30" spans="1:8" ht="15.75">
      <c r="A30" s="96">
        <v>21</v>
      </c>
      <c r="B30" s="8"/>
      <c r="C30" s="8"/>
      <c r="D30" s="91"/>
      <c r="E30" s="9"/>
      <c r="F30" s="184"/>
      <c r="G30" s="184"/>
      <c r="H30" s="101">
        <f t="shared" si="0"/>
        <v>0</v>
      </c>
    </row>
    <row r="31" spans="1:8" ht="15.75">
      <c r="A31" s="96">
        <v>22</v>
      </c>
      <c r="B31" s="8"/>
      <c r="C31" s="8"/>
      <c r="D31" s="91"/>
      <c r="E31" s="9"/>
      <c r="F31" s="184"/>
      <c r="G31" s="184"/>
      <c r="H31" s="101">
        <f t="shared" si="0"/>
        <v>0</v>
      </c>
    </row>
    <row r="32" spans="1:8" ht="15.75">
      <c r="A32" s="96">
        <v>23</v>
      </c>
      <c r="B32" s="8"/>
      <c r="C32" s="8"/>
      <c r="D32" s="91"/>
      <c r="E32" s="9"/>
      <c r="F32" s="184"/>
      <c r="G32" s="184"/>
      <c r="H32" s="101">
        <f t="shared" si="0"/>
        <v>0</v>
      </c>
    </row>
    <row r="33" spans="1:8" ht="15.75">
      <c r="A33" s="96">
        <v>24</v>
      </c>
      <c r="B33" s="8"/>
      <c r="C33" s="8"/>
      <c r="D33" s="91"/>
      <c r="E33" s="9"/>
      <c r="F33" s="184"/>
      <c r="G33" s="184"/>
      <c r="H33" s="101">
        <f t="shared" si="0"/>
        <v>0</v>
      </c>
    </row>
    <row r="34" spans="1:8" ht="15.75">
      <c r="A34" s="96">
        <v>25</v>
      </c>
      <c r="B34" s="8"/>
      <c r="C34" s="8"/>
      <c r="D34" s="91"/>
      <c r="E34" s="9"/>
      <c r="F34" s="184"/>
      <c r="G34" s="184"/>
      <c r="H34" s="101">
        <f t="shared" si="0"/>
        <v>0</v>
      </c>
    </row>
    <row r="35" spans="1:8" ht="15.75">
      <c r="A35" s="96">
        <v>26</v>
      </c>
      <c r="B35" s="8"/>
      <c r="C35" s="8"/>
      <c r="D35" s="91"/>
      <c r="E35" s="9"/>
      <c r="F35" s="184"/>
      <c r="G35" s="184"/>
      <c r="H35" s="101">
        <f t="shared" si="0"/>
        <v>0</v>
      </c>
    </row>
    <row r="36" spans="1:8" ht="15.75">
      <c r="A36" s="96">
        <v>27</v>
      </c>
      <c r="B36" s="8"/>
      <c r="C36" s="8"/>
      <c r="D36" s="91"/>
      <c r="E36" s="9"/>
      <c r="F36" s="184"/>
      <c r="G36" s="184"/>
      <c r="H36" s="101">
        <f t="shared" si="0"/>
        <v>0</v>
      </c>
    </row>
    <row r="37" spans="1:8" ht="15.75">
      <c r="A37" s="96">
        <v>28</v>
      </c>
      <c r="B37" s="8"/>
      <c r="C37" s="8"/>
      <c r="D37" s="91"/>
      <c r="E37" s="9"/>
      <c r="F37" s="184"/>
      <c r="G37" s="184"/>
      <c r="H37" s="101">
        <f t="shared" si="0"/>
        <v>0</v>
      </c>
    </row>
    <row r="38" spans="1:8" ht="15.75">
      <c r="A38" s="96">
        <v>29</v>
      </c>
      <c r="B38" s="8"/>
      <c r="C38" s="8"/>
      <c r="D38" s="91"/>
      <c r="E38" s="9"/>
      <c r="F38" s="184"/>
      <c r="G38" s="184"/>
      <c r="H38" s="101">
        <f t="shared" si="0"/>
        <v>0</v>
      </c>
    </row>
    <row r="39" spans="1:8" ht="15.75">
      <c r="A39" s="97">
        <v>30</v>
      </c>
      <c r="B39" s="10"/>
      <c r="C39" s="10"/>
      <c r="D39" s="92"/>
      <c r="E39" s="11"/>
      <c r="F39" s="184"/>
      <c r="G39" s="184"/>
      <c r="H39" s="103">
        <f t="shared" si="0"/>
        <v>0</v>
      </c>
    </row>
    <row r="40" spans="1:8" ht="19.5" customHeight="1">
      <c r="A40" s="12"/>
      <c r="B40" s="12"/>
      <c r="C40" s="12"/>
      <c r="D40" s="12"/>
      <c r="E40" s="170" t="s">
        <v>7</v>
      </c>
      <c r="F40" s="171">
        <f>SUM(F10:F39)</f>
        <v>0</v>
      </c>
      <c r="G40" s="171">
        <f>SUM(G10:G39)</f>
        <v>0</v>
      </c>
      <c r="H40" s="171">
        <f>SUM(H10:H39)</f>
        <v>0</v>
      </c>
    </row>
  </sheetData>
  <mergeCells count="13">
    <mergeCell ref="A1:H1"/>
    <mergeCell ref="A2:H2"/>
    <mergeCell ref="A4:C4"/>
    <mergeCell ref="D4:H4"/>
    <mergeCell ref="A5:C5"/>
    <mergeCell ref="D5:H5"/>
    <mergeCell ref="A6:C6"/>
    <mergeCell ref="D6:H6"/>
    <mergeCell ref="A8:A9"/>
    <mergeCell ref="B8:B9"/>
    <mergeCell ref="C8:D8"/>
    <mergeCell ref="F8:H8"/>
    <mergeCell ref="E8:E9"/>
  </mergeCells>
  <conditionalFormatting sqref="D4:H6 F40:H40">
    <cfRule type="cellIs" dxfId="2" priority="1" stopIfTrue="1" operator="equal">
      <formula>0</formula>
    </cfRule>
  </conditionalFormatting>
  <printOptions horizontalCentered="1" verticalCentered="1"/>
  <pageMargins left="0.19685039370078741" right="0.19685039370078741" top="0.98425196850393704" bottom="0" header="0" footer="0"/>
  <pageSetup paperSize="9" scale="7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12</vt:i4>
      </vt:variant>
    </vt:vector>
  </HeadingPairs>
  <TitlesOfParts>
    <vt:vector size="26" baseType="lpstr">
      <vt:lpstr>Balancete Financeiro</vt:lpstr>
      <vt:lpstr>Material Consumo</vt:lpstr>
      <vt:lpstr>MC Consumo</vt:lpstr>
      <vt:lpstr>Bolsas</vt:lpstr>
      <vt:lpstr>Diárias</vt:lpstr>
      <vt:lpstr>Passagens</vt:lpstr>
      <vt:lpstr>Serv Terceiros PF</vt:lpstr>
      <vt:lpstr>MC Serviços PF</vt:lpstr>
      <vt:lpstr>Serv Terceiros PJ</vt:lpstr>
      <vt:lpstr>MC Serviços PJ</vt:lpstr>
      <vt:lpstr>Equipamentos e MP</vt:lpstr>
      <vt:lpstr>MC Equip e MP</vt:lpstr>
      <vt:lpstr>Decl. Bens de Capital</vt:lpstr>
      <vt:lpstr>Ficha de Encaminhamento</vt:lpstr>
      <vt:lpstr>'Decl. Bens de Capital'!Area_de_impressao</vt:lpstr>
      <vt:lpstr>Diárias!Area_de_impressao</vt:lpstr>
      <vt:lpstr>'Equipamentos e MP'!Area_de_impressao</vt:lpstr>
      <vt:lpstr>'Ficha de Encaminhamento'!Area_de_impressao</vt:lpstr>
      <vt:lpstr>'Material Consumo'!Area_de_impressao</vt:lpstr>
      <vt:lpstr>'MC Consumo'!Area_de_impressao</vt:lpstr>
      <vt:lpstr>'MC Equip e MP'!Area_de_impressao</vt:lpstr>
      <vt:lpstr>'MC Serviços PF'!Area_de_impressao</vt:lpstr>
      <vt:lpstr>'MC Serviços PJ'!Area_de_impressao</vt:lpstr>
      <vt:lpstr>Passagens!Area_de_impressao</vt:lpstr>
      <vt:lpstr>'Serv Terceiros PF'!Area_de_impressao</vt:lpstr>
      <vt:lpstr>'Serv Terceiros PJ'!Area_de_impressao</vt:lpstr>
    </vt:vector>
  </TitlesOfParts>
  <Company>FAPERGS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VENTURE</dc:creator>
  <cp:lastModifiedBy>jeferson-pereira</cp:lastModifiedBy>
  <cp:lastPrinted>2025-03-06T14:02:16Z</cp:lastPrinted>
  <dcterms:created xsi:type="dcterms:W3CDTF">2005-12-07T17:13:49Z</dcterms:created>
  <dcterms:modified xsi:type="dcterms:W3CDTF">2025-03-06T14:02:25Z</dcterms:modified>
</cp:coreProperties>
</file>